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VID21\KM2025\"/>
    </mc:Choice>
  </mc:AlternateContent>
  <xr:revisionPtr revIDLastSave="0" documentId="13_ncr:1_{18EB841C-8E8E-4948-805F-87DF196205D4}" xr6:coauthVersionLast="47" xr6:coauthVersionMax="47" xr10:uidLastSave="{00000000-0000-0000-0000-000000000000}"/>
  <bookViews>
    <workbookView xWindow="-120" yWindow="-120" windowWidth="38640" windowHeight="21120" xr2:uid="{6C682E24-5B04-406E-8EE8-816F459E0417}"/>
  </bookViews>
  <sheets>
    <sheet name="Meldung" sheetId="1" r:id="rId1"/>
    <sheet name="Sonstiges" sheetId="4" state="hidden" r:id="rId2"/>
    <sheet name="Vereine" sheetId="2" state="hidden" r:id="rId3"/>
    <sheet name="Wettbewerbe" sheetId="3" state="hidden" r:id="rId4"/>
    <sheet name="Klasse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5" l="1"/>
  <c r="A17" i="5"/>
  <c r="A16" i="5"/>
  <c r="A15" i="5"/>
  <c r="E14" i="5"/>
  <c r="A14" i="5"/>
  <c r="E13" i="5"/>
  <c r="A13" i="5"/>
  <c r="E12" i="5"/>
  <c r="A12" i="5"/>
  <c r="E11" i="5"/>
  <c r="A11" i="5"/>
  <c r="E10" i="5"/>
  <c r="A10" i="5"/>
  <c r="E9" i="5"/>
  <c r="A9" i="5"/>
  <c r="E8" i="5"/>
  <c r="A8" i="5"/>
  <c r="E7" i="5"/>
  <c r="A7" i="5"/>
  <c r="J6" i="5"/>
  <c r="E6" i="5"/>
  <c r="A6" i="5"/>
  <c r="J5" i="5"/>
  <c r="E5" i="5"/>
  <c r="A5" i="5"/>
  <c r="J4" i="5"/>
  <c r="E4" i="5"/>
  <c r="A4" i="5"/>
  <c r="J3" i="5"/>
  <c r="E3" i="5"/>
  <c r="A3" i="5"/>
  <c r="J2" i="5"/>
  <c r="E2" i="5"/>
  <c r="A2" i="5"/>
  <c r="J1" i="5"/>
  <c r="E1" i="5"/>
  <c r="A1" i="5"/>
  <c r="F9" i="3"/>
  <c r="F8" i="3"/>
  <c r="F7" i="3"/>
  <c r="F5" i="3"/>
  <c r="F2" i="3"/>
  <c r="T2" i="3"/>
  <c r="T5" i="3"/>
  <c r="T6" i="3"/>
  <c r="T7" i="3"/>
  <c r="T1" i="3"/>
  <c r="M2" i="3"/>
  <c r="M3" i="3"/>
  <c r="M4" i="3"/>
  <c r="M5" i="3"/>
  <c r="M6" i="3"/>
  <c r="M7" i="3"/>
  <c r="M8" i="3"/>
  <c r="M9" i="3"/>
  <c r="M10" i="3"/>
  <c r="M11" i="3"/>
  <c r="M12" i="3"/>
  <c r="M13" i="3"/>
  <c r="M1" i="3"/>
  <c r="F3" i="3"/>
  <c r="F4" i="3"/>
  <c r="F6" i="3"/>
  <c r="F10" i="3"/>
  <c r="F13" i="3"/>
  <c r="F14" i="3"/>
  <c r="F1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6" i="3"/>
  <c r="A7" i="3"/>
  <c r="A8" i="3"/>
  <c r="A9" i="3"/>
  <c r="A10" i="3"/>
  <c r="A11" i="3"/>
  <c r="A12" i="3"/>
  <c r="A13" i="3"/>
  <c r="A14" i="3"/>
  <c r="A15" i="3"/>
  <c r="A16" i="3"/>
  <c r="A17" i="3"/>
  <c r="A2" i="3"/>
  <c r="A18" i="3"/>
  <c r="A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<sst xmlns="http://schemas.openxmlformats.org/spreadsheetml/2006/main" count="480" uniqueCount="352">
  <si>
    <t>Nr.</t>
  </si>
  <si>
    <t>Mitglieds-Nr.</t>
  </si>
  <si>
    <t>Name</t>
  </si>
  <si>
    <t>Vorname</t>
  </si>
  <si>
    <t>Geb.-Datum</t>
  </si>
  <si>
    <t>Klassen Nr.</t>
  </si>
  <si>
    <t>Melde-Ergebnis</t>
  </si>
  <si>
    <t>Einzel</t>
  </si>
  <si>
    <t>M-Nr.</t>
  </si>
  <si>
    <t>Bemerkungen</t>
  </si>
  <si>
    <t>(ohne Bindestriche oder Leerzeichen)</t>
  </si>
  <si>
    <t>Geschlecht</t>
  </si>
  <si>
    <t>Einzel/Mannschaft</t>
  </si>
  <si>
    <t>Kreisschützenverband Fallingbostel e.V.</t>
  </si>
  <si>
    <t>Verein:</t>
  </si>
  <si>
    <t>SV Adolphsheide-Vierde</t>
  </si>
  <si>
    <t>SV Altenboitzen</t>
  </si>
  <si>
    <t>SV Alten- und Kirchwahlingen</t>
  </si>
  <si>
    <t>SV Ahlden</t>
  </si>
  <si>
    <t>SV Benefeld</t>
  </si>
  <si>
    <t>SV Benzen</t>
  </si>
  <si>
    <t>SV zu Bockhorn</t>
  </si>
  <si>
    <t>SV Böhme</t>
  </si>
  <si>
    <t>SV Bomlitz</t>
  </si>
  <si>
    <t>SV Borg-Cordingen</t>
  </si>
  <si>
    <t>SV Bosse</t>
  </si>
  <si>
    <t>SV Buchholz/Aller</t>
  </si>
  <si>
    <t>SSV Torador Bierde</t>
  </si>
  <si>
    <t>SK Dorfmark</t>
  </si>
  <si>
    <t>SC Düshorn</t>
  </si>
  <si>
    <t>SV Ebbingen</t>
  </si>
  <si>
    <t>SV Eickeloh</t>
  </si>
  <si>
    <t>SV Eilte</t>
  </si>
  <si>
    <t>SV Engehausen</t>
  </si>
  <si>
    <t>SV Essel</t>
  </si>
  <si>
    <t>SV Fallingbostel</t>
  </si>
  <si>
    <t>SV Frankenfeld</t>
  </si>
  <si>
    <t>SV Fulde</t>
  </si>
  <si>
    <t>SV Gilten</t>
  </si>
  <si>
    <t>SV Grethem-Büchten</t>
  </si>
  <si>
    <t>SV Groß-Eilstorf</t>
  </si>
  <si>
    <t>SV Groß Häuslingen</t>
  </si>
  <si>
    <t>SV Hademstorf</t>
  </si>
  <si>
    <t>Schützen- und Sportver. Hamw.</t>
  </si>
  <si>
    <t>SV Hodenhagen</t>
  </si>
  <si>
    <t>SV Hollige</t>
  </si>
  <si>
    <t>SV Honerdingen-Meinerdingen</t>
  </si>
  <si>
    <t>SV Hope</t>
  </si>
  <si>
    <t>SV Hülsen</t>
  </si>
  <si>
    <t>SV Hünzingen</t>
  </si>
  <si>
    <t>SV Idsingen</t>
  </si>
  <si>
    <t>SV Jarlingen/Ahrsen</t>
  </si>
  <si>
    <t>KKSV v. Lützow-Jettebruch</t>
  </si>
  <si>
    <t>SV Kirchboitzen</t>
  </si>
  <si>
    <t>SV Klein Harl und Umgebung</t>
  </si>
  <si>
    <t>SV Klein Eilstorf</t>
  </si>
  <si>
    <t>SV Kolonie Cord.-Hünzingen</t>
  </si>
  <si>
    <t>SV Krelingen</t>
  </si>
  <si>
    <t>SV Lindwedel</t>
  </si>
  <si>
    <t>SV Marklendorf</t>
  </si>
  <si>
    <t>SV Mengebostel</t>
  </si>
  <si>
    <t>SV Nienhagen</t>
  </si>
  <si>
    <t>SV Nordkampen</t>
  </si>
  <si>
    <t>SV Norddrebber</t>
  </si>
  <si>
    <t>SV Oerbke</t>
  </si>
  <si>
    <t>SV Ostenholz</t>
  </si>
  <si>
    <t>SV Rethem/Aller</t>
  </si>
  <si>
    <t>SV Rethem-Moor</t>
  </si>
  <si>
    <t>SV Sieverdingen</t>
  </si>
  <si>
    <t>SV Suderbruch</t>
  </si>
  <si>
    <t>SV Südkampen</t>
  </si>
  <si>
    <t>SV Schneeheide</t>
  </si>
  <si>
    <t>SV Schwarmstedt</t>
  </si>
  <si>
    <t>SV Stellichte</t>
  </si>
  <si>
    <t>Jugend Spmz Stellichte</t>
  </si>
  <si>
    <t>SV Stöcken</t>
  </si>
  <si>
    <t>SpSC Dreikronen</t>
  </si>
  <si>
    <t>SV Uetzingen</t>
  </si>
  <si>
    <t>SV Vethem</t>
  </si>
  <si>
    <t>SK Vorbrück zu Walsrode</t>
  </si>
  <si>
    <t>SV Vorwalsrode</t>
  </si>
  <si>
    <t>SK Walsrode</t>
  </si>
  <si>
    <t>SV Westendorf</t>
  </si>
  <si>
    <t>SV Westenholz</t>
  </si>
  <si>
    <t>Spmz Kirchspiel Kirchboitzen</t>
  </si>
  <si>
    <t>TV Jahn Walsrode</t>
  </si>
  <si>
    <t>SSC Heidedreieck</t>
  </si>
  <si>
    <t>Eickeler Speellüer</t>
  </si>
  <si>
    <t>WTC Niedersachsen</t>
  </si>
  <si>
    <t>09001</t>
  </si>
  <si>
    <t>09002</t>
  </si>
  <si>
    <t>09003</t>
  </si>
  <si>
    <t>09004</t>
  </si>
  <si>
    <t>09005</t>
  </si>
  <si>
    <t>09006</t>
  </si>
  <si>
    <t>09008</t>
  </si>
  <si>
    <t>09009</t>
  </si>
  <si>
    <t>09010</t>
  </si>
  <si>
    <t>09011</t>
  </si>
  <si>
    <t>09012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</si>
  <si>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</si>
  <si>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</si>
  <si>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</si>
  <si>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</si>
  <si>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</si>
  <si>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</si>
  <si>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</si>
  <si>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</si>
  <si>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</si>
  <si>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</si>
  <si>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</si>
  <si>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</si>
  <si>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</si>
  <si>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</si>
  <si>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</si>
  <si>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</si>
  <si>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</si>
  <si>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</si>
  <si>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</si>
  <si>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</si>
  <si>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</si>
  <si>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</si>
  <si>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</si>
  <si>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</si>
  <si>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</si>
  <si>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</si>
  <si>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</si>
  <si>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</si>
  <si>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</si>
  <si>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</si>
  <si>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</si>
  <si>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09046</t>
  </si>
  <si>
    <t>09047</t>
  </si>
  <si>
    <t>09048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</si>
  <si>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</si>
  <si>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</si>
  <si>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</si>
  <si>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</si>
  <si>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</si>
  <si>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</si>
  <si>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</si>
  <si>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</si>
  <si>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</si>
  <si>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</si>
  <si>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</si>
  <si>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</si>
  <si>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</si>
  <si>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09062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</si>
  <si>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</si>
  <si>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</si>
  <si>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</si>
  <si>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</si>
  <si>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</si>
  <si>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</si>
  <si>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</si>
  <si>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</si>
  <si>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</si>
  <si>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</si>
  <si>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</si>
  <si>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</si>
  <si>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</si>
  <si>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</si>
  <si>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</si>
  <si>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Wettbewerb:</t>
  </si>
  <si>
    <t>1.10</t>
  </si>
  <si>
    <t>1.20</t>
  </si>
  <si>
    <t>Luftgewehr 3-Stellung</t>
  </si>
  <si>
    <t>1.30</t>
  </si>
  <si>
    <t>Zimmerstutzen</t>
  </si>
  <si>
    <t>1.35</t>
  </si>
  <si>
    <t>1.40</t>
  </si>
  <si>
    <t>KK-Sportgewehr 50m 3x20</t>
  </si>
  <si>
    <t>KK 100m</t>
  </si>
  <si>
    <t>1.42</t>
  </si>
  <si>
    <t>1.50</t>
  </si>
  <si>
    <t>GK-Standardgewehr 3x20 Männer</t>
  </si>
  <si>
    <t>1.56</t>
  </si>
  <si>
    <t>Unterhebelrep. Gewehr</t>
  </si>
  <si>
    <t>1.58.O</t>
  </si>
  <si>
    <t>Ordonanzgewehr</t>
  </si>
  <si>
    <t>1.58.G</t>
  </si>
  <si>
    <t>1.59</t>
  </si>
  <si>
    <t>GK-Sportgewehr 3x20 Frauen</t>
  </si>
  <si>
    <t>1.60</t>
  </si>
  <si>
    <t>KK-Freigewehr 3x40 Männer</t>
  </si>
  <si>
    <t>1.70</t>
  </si>
  <si>
    <t>GK-Freigewehr 3x40 Männer</t>
  </si>
  <si>
    <t>1.80</t>
  </si>
  <si>
    <t>KK-Liegendkampf</t>
  </si>
  <si>
    <t>1.90</t>
  </si>
  <si>
    <t>GK-Liegendkampf</t>
  </si>
  <si>
    <t>2.10</t>
  </si>
  <si>
    <t>10m Luftpistole</t>
  </si>
  <si>
    <t>2.17</t>
  </si>
  <si>
    <t>10m LP Mehrkampf</t>
  </si>
  <si>
    <t>2.18</t>
  </si>
  <si>
    <t>10m LP Standard</t>
  </si>
  <si>
    <t>2.20</t>
  </si>
  <si>
    <t>50m Pistole</t>
  </si>
  <si>
    <t>2.30</t>
  </si>
  <si>
    <t>25m Schnellfeuerpistole</t>
  </si>
  <si>
    <t>2.40</t>
  </si>
  <si>
    <t>25m Pistole</t>
  </si>
  <si>
    <t>2.45</t>
  </si>
  <si>
    <t>25m Zentralfeuerpistole</t>
  </si>
  <si>
    <t>2.53</t>
  </si>
  <si>
    <t>2.55</t>
  </si>
  <si>
    <t>2.58</t>
  </si>
  <si>
    <t>2.59</t>
  </si>
  <si>
    <t>2.60</t>
  </si>
  <si>
    <t>25m Standardpistole</t>
  </si>
  <si>
    <t>25m Pistole 9mm Luger (9x19)</t>
  </si>
  <si>
    <t>25m Pistole .45 ACP</t>
  </si>
  <si>
    <t>25m Revolver .357 Magnum</t>
  </si>
  <si>
    <t>25m Revolver .44 Magnum</t>
  </si>
  <si>
    <t>7.10</t>
  </si>
  <si>
    <t>7.15</t>
  </si>
  <si>
    <t>7.16</t>
  </si>
  <si>
    <t>7.20</t>
  </si>
  <si>
    <t>7.21</t>
  </si>
  <si>
    <t>7.30</t>
  </si>
  <si>
    <t>50m Perkussionsgewehr</t>
  </si>
  <si>
    <t>100m Perkussionsfreigewehr</t>
  </si>
  <si>
    <t>300m Perkussionsfreigewehr</t>
  </si>
  <si>
    <t>100m Perkussionsdienstgewehr</t>
  </si>
  <si>
    <t>50m Perkussionsdienstgewehr</t>
  </si>
  <si>
    <t>50m Steinschlossgewehr</t>
  </si>
  <si>
    <t>7.31</t>
  </si>
  <si>
    <t>100m Steinschlossgewehr</t>
  </si>
  <si>
    <t>7.32</t>
  </si>
  <si>
    <t>50m Luntenschlossgewehr</t>
  </si>
  <si>
    <t>7.35</t>
  </si>
  <si>
    <t>50m Muskete</t>
  </si>
  <si>
    <t>7.40</t>
  </si>
  <si>
    <t>25m Perkussionsrevolver</t>
  </si>
  <si>
    <t>7.50</t>
  </si>
  <si>
    <t>25m Perkussionspistole</t>
  </si>
  <si>
    <t>7.60</t>
  </si>
  <si>
    <t>25m Steinschlosspistole</t>
  </si>
  <si>
    <t>7.61</t>
  </si>
  <si>
    <t>25m Luntenschlosspistole</t>
  </si>
  <si>
    <t>7.71</t>
  </si>
  <si>
    <t>Perkussionsflinte</t>
  </si>
  <si>
    <t>7.72</t>
  </si>
  <si>
    <t>Steinschlossflinte</t>
  </si>
  <si>
    <t>1.11</t>
  </si>
  <si>
    <t>10m Luftgewehr</t>
  </si>
  <si>
    <t>1.31</t>
  </si>
  <si>
    <t>1.36</t>
  </si>
  <si>
    <t>1.41</t>
  </si>
  <si>
    <t>2.11</t>
  </si>
  <si>
    <t>2.21</t>
  </si>
  <si>
    <t>2.42</t>
  </si>
  <si>
    <t>1.10 SH1/AB1</t>
  </si>
  <si>
    <t>1.10 SH2/AB2</t>
  </si>
  <si>
    <t>1.10 SH3</t>
  </si>
  <si>
    <t>1.10 AB3</t>
  </si>
  <si>
    <t>1.18</t>
  </si>
  <si>
    <t>10m Luftgewehr liegend</t>
  </si>
  <si>
    <t>100m KK</t>
  </si>
  <si>
    <t>KK-Sportgewehr 3x20 Frauen</t>
  </si>
  <si>
    <t>2.10 SH1/AB1</t>
  </si>
  <si>
    <t>11.10</t>
  </si>
  <si>
    <t>11.20</t>
  </si>
  <si>
    <t>WO Lichtgewehr</t>
  </si>
  <si>
    <t>WO Lichtgewehr 3-Stellung</t>
  </si>
  <si>
    <t>11.50</t>
  </si>
  <si>
    <t>WO Lichtpistole</t>
  </si>
  <si>
    <t>11.11</t>
  </si>
  <si>
    <t>FL Lichtgewehr (Auflage)</t>
  </si>
  <si>
    <t>11.51</t>
  </si>
  <si>
    <t>FL Lichtpistole (Auflage)</t>
  </si>
  <si>
    <t>090990123</t>
  </si>
  <si>
    <t>Mustermann</t>
  </si>
  <si>
    <t>Max</t>
  </si>
  <si>
    <t>männlich</t>
  </si>
  <si>
    <t>weiblich</t>
  </si>
  <si>
    <t>Jugend m</t>
  </si>
  <si>
    <t>Jugend w</t>
  </si>
  <si>
    <t>Junioren II m</t>
  </si>
  <si>
    <t>Junioren II w</t>
  </si>
  <si>
    <t>Junioren I m</t>
  </si>
  <si>
    <t>Junioren I w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</si>
  <si>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</si>
  <si>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</si>
  <si>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</si>
  <si>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</si>
  <si>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</si>
  <si>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</si>
  <si>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</si>
  <si>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</si>
  <si>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Senioren I m</t>
  </si>
  <si>
    <t>Senioren I w</t>
  </si>
  <si>
    <t>Senioren II m</t>
  </si>
  <si>
    <t>Senioren II w</t>
  </si>
  <si>
    <t>Senioren III m</t>
  </si>
  <si>
    <t>Senioren III w</t>
  </si>
  <si>
    <t>Senioren IV m</t>
  </si>
  <si>
    <t>Senioren IV w</t>
  </si>
  <si>
    <t>Senioren V m</t>
  </si>
  <si>
    <t>Senioren V w</t>
  </si>
  <si>
    <t>Senioren 0 m</t>
  </si>
  <si>
    <t>Senioren 0 w</t>
  </si>
  <si>
    <t>Schüler IV m</t>
  </si>
  <si>
    <t>Schüler IV w</t>
  </si>
  <si>
    <t>Schüler III m</t>
  </si>
  <si>
    <t>Schüler III w</t>
  </si>
  <si>
    <t>Schüler II m</t>
  </si>
  <si>
    <t>Schüler II w</t>
  </si>
  <si>
    <t>Meldung zur Kreisverbandsmeisterschaft</t>
  </si>
  <si>
    <t>10 - Herren I</t>
  </si>
  <si>
    <t>M1</t>
  </si>
  <si>
    <t>nur Vormittag</t>
  </si>
  <si>
    <t>X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</si>
  <si>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</si>
  <si>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</si>
  <si>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</si>
  <si>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</si>
  <si>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</si>
  <si>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</si>
  <si>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</si>
  <si>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</si>
  <si>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</si>
  <si>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</si>
  <si>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</si>
  <si>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</si>
  <si>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</si>
  <si>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</si>
  <si>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50m Pistole Auflage</t>
  </si>
  <si>
    <t>25m Pistole Auflage</t>
  </si>
  <si>
    <t>10m Luftpistole Auflage</t>
  </si>
  <si>
    <t>1.19</t>
  </si>
  <si>
    <t>10m Luftgewehr sitzend Auflage</t>
  </si>
  <si>
    <t>1.39</t>
  </si>
  <si>
    <t>100m KK Gewehr sitzend Auflage</t>
  </si>
  <si>
    <t>50m KK Gewehr Auflage</t>
  </si>
  <si>
    <t>100m KK Gewehr Auflage</t>
  </si>
  <si>
    <t>1.43</t>
  </si>
  <si>
    <t>50m KK Gewehr Auflage Zielfernrohr</t>
  </si>
  <si>
    <t>50m KK Gewehr</t>
  </si>
  <si>
    <t>1.44</t>
  </si>
  <si>
    <t>100m KK Gewehr Auflage Zielfernrohr</t>
  </si>
  <si>
    <t>1.49</t>
  </si>
  <si>
    <t>50m KK Gewehr sitzend Auflage</t>
  </si>
  <si>
    <t>10m Luftgewehr Auflage</t>
  </si>
  <si>
    <t>Zimmerstutzen Auflage</t>
  </si>
  <si>
    <t>Schüler I m</t>
  </si>
  <si>
    <t>Schüler I w</t>
  </si>
  <si>
    <t>Senioren VI m</t>
  </si>
  <si>
    <t>Senioren VI w</t>
  </si>
  <si>
    <t>Herren V</t>
  </si>
  <si>
    <t>Damen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</si>
</sst>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8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4" fontId="5" fillId="0" borderId="11" xfId="0" applyNumberFormat="1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9" xfId="0" applyFont="1" applyBorder="1"/>
    <xf numFmtId="49" fontId="5" fillId="0" borderId="23" xfId="0" applyNumberFormat="1" applyFont="1" applyBorder="1"/>
    <xf numFmtId="0" fontId="5" fillId="0" borderId="27" xfId="0" applyFont="1" applyBorder="1"/>
    <xf numFmtId="0" fontId="0" fillId="0" borderId="28" xfId="0" applyBorder="1"/>
    <xf numFmtId="0" fontId="0" fillId="0" borderId="26" xfId="0" applyBorder="1"/>
    <xf numFmtId="0" fontId="1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9" fontId="0" fillId="2" borderId="2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164" fontId="0" fillId="2" borderId="26" xfId="0" applyNumberFormat="1" applyFill="1" applyBorder="1" applyProtection="1"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D90A-B7DD-44DC-B486-FB099AC0DAD5}">
  <dimension ref="A1:K64"/>
  <sheetViews>
    <sheetView tabSelected="1" workbookViewId="0">
      <selection activeCell="G15" sqref="G15:G64"/>
    </sheetView>
  </sheetViews>
  <sheetFormatPr baseColWidth="10" defaultRowHeight="15" x14ac:dyDescent="0.25"/>
  <cols>
    <col min="1" max="1" width="3.7109375" bestFit="1" customWidth="1"/>
    <col min="2" max="2" width="26.5703125" style="4" bestFit="1" customWidth="1"/>
    <col min="3" max="3" width="16.7109375" customWidth="1"/>
    <col min="4" max="4" width="18.5703125" customWidth="1"/>
    <col min="5" max="5" width="11.5703125" bestFit="1" customWidth="1"/>
    <col min="6" max="6" width="16.5703125" bestFit="1" customWidth="1"/>
    <col min="7" max="7" width="16" customWidth="1"/>
    <col min="8" max="8" width="10.85546875" customWidth="1"/>
    <col min="9" max="10" width="6.85546875" customWidth="1"/>
    <col min="11" max="11" width="20" customWidth="1"/>
  </cols>
  <sheetData>
    <row r="1" spans="1:11" ht="34.5" x14ac:dyDescent="0.45">
      <c r="A1" s="42" t="s">
        <v>13</v>
      </c>
      <c r="B1" s="42"/>
      <c r="C1" s="42"/>
      <c r="D1" s="42"/>
      <c r="E1" s="42"/>
      <c r="F1" s="42"/>
      <c r="G1" s="42"/>
      <c r="H1" s="42"/>
      <c r="J1" s="36" t="e" vm="1">
        <v>#VALUE!</v>
      </c>
      <c r="K1" s="36"/>
    </row>
    <row r="2" spans="1:11" x14ac:dyDescent="0.25">
      <c r="B2"/>
      <c r="J2" s="36"/>
      <c r="K2" s="36"/>
    </row>
    <row r="3" spans="1:11" ht="24" x14ac:dyDescent="0.4">
      <c r="A3" s="37" t="s">
        <v>309</v>
      </c>
      <c r="B3" s="37"/>
      <c r="C3" s="37"/>
      <c r="D3" s="37"/>
      <c r="E3" s="37"/>
      <c r="F3" s="37"/>
      <c r="G3" s="37"/>
      <c r="H3" s="37"/>
      <c r="J3" s="36"/>
      <c r="K3" s="36"/>
    </row>
    <row r="4" spans="1:11" ht="24" x14ac:dyDescent="0.4">
      <c r="A4" s="37">
        <v>2025</v>
      </c>
      <c r="B4" s="37"/>
      <c r="C4" s="37"/>
      <c r="D4" s="37"/>
      <c r="E4" s="37"/>
      <c r="F4" s="37"/>
      <c r="G4" s="37"/>
      <c r="H4" s="37"/>
      <c r="J4" s="36"/>
      <c r="K4" s="36"/>
    </row>
    <row r="5" spans="1:11" ht="24" x14ac:dyDescent="0.4">
      <c r="A5" s="5"/>
      <c r="B5" s="5"/>
      <c r="C5" s="5"/>
      <c r="D5" s="5"/>
      <c r="E5" s="5"/>
      <c r="F5" s="5"/>
      <c r="G5" s="5"/>
      <c r="H5" s="5"/>
      <c r="J5" s="1"/>
      <c r="K5" s="1"/>
    </row>
    <row r="6" spans="1:11" x14ac:dyDescent="0.25">
      <c r="B6"/>
    </row>
    <row r="7" spans="1:11" ht="18.75" x14ac:dyDescent="0.3">
      <c r="A7" s="44" t="s">
        <v>14</v>
      </c>
      <c r="B7" s="44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5">
      <c r="B8"/>
    </row>
    <row r="9" spans="1:11" ht="18.75" x14ac:dyDescent="0.3">
      <c r="A9" s="44" t="s">
        <v>163</v>
      </c>
      <c r="B9" s="44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5">
      <c r="B10"/>
    </row>
    <row r="11" spans="1:11" ht="15.75" thickBot="1" x14ac:dyDescent="0.3">
      <c r="B11"/>
    </row>
    <row r="12" spans="1:11" x14ac:dyDescent="0.25">
      <c r="A12" s="47" t="s">
        <v>0</v>
      </c>
      <c r="B12" s="16" t="s">
        <v>1</v>
      </c>
      <c r="C12" s="49" t="s">
        <v>2</v>
      </c>
      <c r="D12" s="49" t="s">
        <v>3</v>
      </c>
      <c r="E12" s="49" t="s">
        <v>4</v>
      </c>
      <c r="F12" s="49" t="s">
        <v>11</v>
      </c>
      <c r="G12" s="34" t="s">
        <v>5</v>
      </c>
      <c r="H12" s="38" t="s">
        <v>6</v>
      </c>
      <c r="I12" s="45" t="s">
        <v>12</v>
      </c>
      <c r="J12" s="46"/>
      <c r="K12" s="40" t="s">
        <v>9</v>
      </c>
    </row>
    <row r="13" spans="1:11" ht="15.75" thickBot="1" x14ac:dyDescent="0.3">
      <c r="A13" s="48"/>
      <c r="B13" s="17" t="s">
        <v>10</v>
      </c>
      <c r="C13" s="50"/>
      <c r="D13" s="50"/>
      <c r="E13" s="50"/>
      <c r="F13" s="50"/>
      <c r="G13" s="35"/>
      <c r="H13" s="39"/>
      <c r="I13" s="18" t="s">
        <v>7</v>
      </c>
      <c r="J13" s="19" t="s">
        <v>8</v>
      </c>
      <c r="K13" s="41"/>
    </row>
    <row r="14" spans="1:11" x14ac:dyDescent="0.25">
      <c r="A14" s="13">
        <v>0</v>
      </c>
      <c r="B14" s="12" t="s">
        <v>272</v>
      </c>
      <c r="C14" s="7" t="s">
        <v>273</v>
      </c>
      <c r="D14" s="7" t="s">
        <v>274</v>
      </c>
      <c r="E14" s="8">
        <v>36526</v>
      </c>
      <c r="F14" s="7" t="s">
        <v>275</v>
      </c>
      <c r="G14" s="10" t="s">
        <v>310</v>
      </c>
      <c r="H14" s="13">
        <v>295.8</v>
      </c>
      <c r="I14" s="6"/>
      <c r="J14" s="9" t="s">
        <v>311</v>
      </c>
      <c r="K14" s="11" t="s">
        <v>312</v>
      </c>
    </row>
    <row r="15" spans="1:11" x14ac:dyDescent="0.25">
      <c r="A15" s="14">
        <v>1</v>
      </c>
      <c r="B15" s="20"/>
      <c r="C15" s="21"/>
      <c r="D15" s="21"/>
      <c r="E15" s="21"/>
      <c r="F15" s="21"/>
      <c r="G15" s="22"/>
      <c r="H15" s="32"/>
      <c r="I15" s="23"/>
      <c r="J15" s="24"/>
      <c r="K15" s="25"/>
    </row>
    <row r="16" spans="1:11" x14ac:dyDescent="0.25">
      <c r="A16" s="14">
        <v>2</v>
      </c>
      <c r="B16" s="20"/>
      <c r="C16" s="21"/>
      <c r="D16" s="21"/>
      <c r="E16" s="21"/>
      <c r="F16" s="21"/>
      <c r="G16" s="22"/>
      <c r="H16" s="32"/>
      <c r="I16" s="23"/>
      <c r="J16" s="24"/>
      <c r="K16" s="25"/>
    </row>
    <row r="17" spans="1:11" x14ac:dyDescent="0.25">
      <c r="A17" s="14">
        <v>3</v>
      </c>
      <c r="B17" s="20"/>
      <c r="C17" s="21"/>
      <c r="D17" s="21"/>
      <c r="E17" s="21"/>
      <c r="F17" s="21"/>
      <c r="G17" s="22"/>
      <c r="H17" s="32"/>
      <c r="I17" s="23"/>
      <c r="J17" s="24"/>
      <c r="K17" s="25"/>
    </row>
    <row r="18" spans="1:11" x14ac:dyDescent="0.25">
      <c r="A18" s="14">
        <v>4</v>
      </c>
      <c r="B18" s="20"/>
      <c r="C18" s="21"/>
      <c r="D18" s="21"/>
      <c r="E18" s="21"/>
      <c r="F18" s="21"/>
      <c r="G18" s="22"/>
      <c r="H18" s="32"/>
      <c r="I18" s="23"/>
      <c r="J18" s="24"/>
      <c r="K18" s="25"/>
    </row>
    <row r="19" spans="1:11" x14ac:dyDescent="0.25">
      <c r="A19" s="14">
        <v>5</v>
      </c>
      <c r="B19" s="20"/>
      <c r="C19" s="21"/>
      <c r="D19" s="21"/>
      <c r="E19" s="21"/>
      <c r="F19" s="21"/>
      <c r="G19" s="22"/>
      <c r="H19" s="32"/>
      <c r="I19" s="23"/>
      <c r="J19" s="24"/>
      <c r="K19" s="25"/>
    </row>
    <row r="20" spans="1:11" x14ac:dyDescent="0.25">
      <c r="A20" s="14">
        <v>6</v>
      </c>
      <c r="B20" s="20"/>
      <c r="C20" s="21"/>
      <c r="D20" s="21"/>
      <c r="E20" s="21"/>
      <c r="F20" s="21"/>
      <c r="G20" s="22"/>
      <c r="H20" s="32"/>
      <c r="I20" s="23"/>
      <c r="J20" s="24"/>
      <c r="K20" s="25"/>
    </row>
    <row r="21" spans="1:11" x14ac:dyDescent="0.25">
      <c r="A21" s="14">
        <v>7</v>
      </c>
      <c r="B21" s="20"/>
      <c r="C21" s="21"/>
      <c r="D21" s="21"/>
      <c r="E21" s="21"/>
      <c r="F21" s="21"/>
      <c r="G21" s="22"/>
      <c r="H21" s="32"/>
      <c r="I21" s="23"/>
      <c r="J21" s="24"/>
      <c r="K21" s="25"/>
    </row>
    <row r="22" spans="1:11" x14ac:dyDescent="0.25">
      <c r="A22" s="14">
        <v>8</v>
      </c>
      <c r="B22" s="20"/>
      <c r="C22" s="21"/>
      <c r="D22" s="21"/>
      <c r="E22" s="21"/>
      <c r="F22" s="21"/>
      <c r="G22" s="22"/>
      <c r="H22" s="32"/>
      <c r="I22" s="23"/>
      <c r="J22" s="24"/>
      <c r="K22" s="25"/>
    </row>
    <row r="23" spans="1:11" x14ac:dyDescent="0.25">
      <c r="A23" s="14">
        <v>9</v>
      </c>
      <c r="B23" s="20"/>
      <c r="C23" s="21"/>
      <c r="D23" s="21"/>
      <c r="E23" s="21"/>
      <c r="F23" s="21"/>
      <c r="G23" s="22"/>
      <c r="H23" s="32"/>
      <c r="I23" s="23"/>
      <c r="J23" s="24"/>
      <c r="K23" s="25"/>
    </row>
    <row r="24" spans="1:11" x14ac:dyDescent="0.25">
      <c r="A24" s="14">
        <v>10</v>
      </c>
      <c r="B24" s="20"/>
      <c r="C24" s="21"/>
      <c r="D24" s="21"/>
      <c r="E24" s="21"/>
      <c r="F24" s="21"/>
      <c r="G24" s="22"/>
      <c r="H24" s="32"/>
      <c r="I24" s="23"/>
      <c r="J24" s="24"/>
      <c r="K24" s="25"/>
    </row>
    <row r="25" spans="1:11" x14ac:dyDescent="0.25">
      <c r="A25" s="14">
        <v>11</v>
      </c>
      <c r="B25" s="20"/>
      <c r="C25" s="21"/>
      <c r="D25" s="21"/>
      <c r="E25" s="21"/>
      <c r="F25" s="21"/>
      <c r="G25" s="22"/>
      <c r="H25" s="32"/>
      <c r="I25" s="23"/>
      <c r="J25" s="24"/>
      <c r="K25" s="25"/>
    </row>
    <row r="26" spans="1:11" x14ac:dyDescent="0.25">
      <c r="A26" s="14">
        <v>12</v>
      </c>
      <c r="B26" s="20"/>
      <c r="C26" s="21"/>
      <c r="D26" s="21"/>
      <c r="E26" s="21"/>
      <c r="F26" s="21"/>
      <c r="G26" s="22"/>
      <c r="H26" s="32"/>
      <c r="I26" s="23"/>
      <c r="J26" s="24"/>
      <c r="K26" s="25"/>
    </row>
    <row r="27" spans="1:11" x14ac:dyDescent="0.25">
      <c r="A27" s="14">
        <v>13</v>
      </c>
      <c r="B27" s="20"/>
      <c r="C27" s="21"/>
      <c r="D27" s="21"/>
      <c r="E27" s="21"/>
      <c r="F27" s="21"/>
      <c r="G27" s="22"/>
      <c r="H27" s="32"/>
      <c r="I27" s="23"/>
      <c r="J27" s="24"/>
      <c r="K27" s="25"/>
    </row>
    <row r="28" spans="1:11" x14ac:dyDescent="0.25">
      <c r="A28" s="14">
        <v>14</v>
      </c>
      <c r="B28" s="20"/>
      <c r="C28" s="21"/>
      <c r="D28" s="21"/>
      <c r="E28" s="21"/>
      <c r="F28" s="21"/>
      <c r="G28" s="22"/>
      <c r="H28" s="32"/>
      <c r="I28" s="23"/>
      <c r="J28" s="24"/>
      <c r="K28" s="25"/>
    </row>
    <row r="29" spans="1:11" x14ac:dyDescent="0.25">
      <c r="A29" s="14">
        <v>15</v>
      </c>
      <c r="B29" s="20"/>
      <c r="C29" s="21"/>
      <c r="D29" s="21"/>
      <c r="E29" s="21"/>
      <c r="F29" s="21"/>
      <c r="G29" s="22"/>
      <c r="H29" s="32"/>
      <c r="I29" s="23"/>
      <c r="J29" s="24"/>
      <c r="K29" s="25"/>
    </row>
    <row r="30" spans="1:11" x14ac:dyDescent="0.25">
      <c r="A30" s="14">
        <v>16</v>
      </c>
      <c r="B30" s="20"/>
      <c r="C30" s="21"/>
      <c r="D30" s="21"/>
      <c r="E30" s="21"/>
      <c r="F30" s="21"/>
      <c r="G30" s="22"/>
      <c r="H30" s="32"/>
      <c r="I30" s="23"/>
      <c r="J30" s="24"/>
      <c r="K30" s="25"/>
    </row>
    <row r="31" spans="1:11" x14ac:dyDescent="0.25">
      <c r="A31" s="14">
        <v>17</v>
      </c>
      <c r="B31" s="20"/>
      <c r="C31" s="21"/>
      <c r="D31" s="21"/>
      <c r="E31" s="21"/>
      <c r="F31" s="21"/>
      <c r="G31" s="22"/>
      <c r="H31" s="32"/>
      <c r="I31" s="23"/>
      <c r="J31" s="24"/>
      <c r="K31" s="25"/>
    </row>
    <row r="32" spans="1:11" x14ac:dyDescent="0.25">
      <c r="A32" s="14">
        <v>18</v>
      </c>
      <c r="B32" s="20"/>
      <c r="C32" s="21"/>
      <c r="D32" s="21"/>
      <c r="E32" s="21"/>
      <c r="F32" s="21"/>
      <c r="G32" s="22"/>
      <c r="H32" s="32"/>
      <c r="I32" s="23"/>
      <c r="J32" s="24"/>
      <c r="K32" s="25"/>
    </row>
    <row r="33" spans="1:11" x14ac:dyDescent="0.25">
      <c r="A33" s="14">
        <v>19</v>
      </c>
      <c r="B33" s="20"/>
      <c r="C33" s="21"/>
      <c r="D33" s="21"/>
      <c r="E33" s="21"/>
      <c r="F33" s="21"/>
      <c r="G33" s="22"/>
      <c r="H33" s="32"/>
      <c r="I33" s="23"/>
      <c r="J33" s="24"/>
      <c r="K33" s="25"/>
    </row>
    <row r="34" spans="1:11" x14ac:dyDescent="0.25">
      <c r="A34" s="14">
        <v>20</v>
      </c>
      <c r="B34" s="20"/>
      <c r="C34" s="21"/>
      <c r="D34" s="21"/>
      <c r="E34" s="21"/>
      <c r="F34" s="21"/>
      <c r="G34" s="22"/>
      <c r="H34" s="32"/>
      <c r="I34" s="23"/>
      <c r="J34" s="24"/>
      <c r="K34" s="25"/>
    </row>
    <row r="35" spans="1:11" x14ac:dyDescent="0.25">
      <c r="A35" s="14">
        <v>21</v>
      </c>
      <c r="B35" s="20"/>
      <c r="C35" s="21"/>
      <c r="D35" s="21"/>
      <c r="E35" s="21"/>
      <c r="F35" s="21"/>
      <c r="G35" s="22"/>
      <c r="H35" s="32"/>
      <c r="I35" s="23"/>
      <c r="J35" s="24"/>
      <c r="K35" s="25"/>
    </row>
    <row r="36" spans="1:11" x14ac:dyDescent="0.25">
      <c r="A36" s="14">
        <v>22</v>
      </c>
      <c r="B36" s="20"/>
      <c r="C36" s="21"/>
      <c r="D36" s="21"/>
      <c r="E36" s="21"/>
      <c r="F36" s="21"/>
      <c r="G36" s="22"/>
      <c r="H36" s="32"/>
      <c r="I36" s="23"/>
      <c r="J36" s="24"/>
      <c r="K36" s="25"/>
    </row>
    <row r="37" spans="1:11" x14ac:dyDescent="0.25">
      <c r="A37" s="14">
        <v>23</v>
      </c>
      <c r="B37" s="20"/>
      <c r="C37" s="21"/>
      <c r="D37" s="21"/>
      <c r="E37" s="21"/>
      <c r="F37" s="21"/>
      <c r="G37" s="22"/>
      <c r="H37" s="32"/>
      <c r="I37" s="23"/>
      <c r="J37" s="24"/>
      <c r="K37" s="25"/>
    </row>
    <row r="38" spans="1:11" x14ac:dyDescent="0.25">
      <c r="A38" s="14">
        <v>24</v>
      </c>
      <c r="B38" s="20"/>
      <c r="C38" s="21"/>
      <c r="D38" s="21"/>
      <c r="E38" s="21"/>
      <c r="F38" s="21"/>
      <c r="G38" s="22"/>
      <c r="H38" s="32"/>
      <c r="I38" s="23"/>
      <c r="J38" s="24"/>
      <c r="K38" s="25"/>
    </row>
    <row r="39" spans="1:11" x14ac:dyDescent="0.25">
      <c r="A39" s="14">
        <v>25</v>
      </c>
      <c r="B39" s="20"/>
      <c r="C39" s="21"/>
      <c r="D39" s="21"/>
      <c r="E39" s="21"/>
      <c r="F39" s="21"/>
      <c r="G39" s="22"/>
      <c r="H39" s="32"/>
      <c r="I39" s="23"/>
      <c r="J39" s="24"/>
      <c r="K39" s="25"/>
    </row>
    <row r="40" spans="1:11" x14ac:dyDescent="0.25">
      <c r="A40" s="14">
        <v>26</v>
      </c>
      <c r="B40" s="20"/>
      <c r="C40" s="21"/>
      <c r="D40" s="21"/>
      <c r="E40" s="21"/>
      <c r="F40" s="21"/>
      <c r="G40" s="22"/>
      <c r="H40" s="32"/>
      <c r="I40" s="23"/>
      <c r="J40" s="24"/>
      <c r="K40" s="25"/>
    </row>
    <row r="41" spans="1:11" x14ac:dyDescent="0.25">
      <c r="A41" s="14">
        <v>27</v>
      </c>
      <c r="B41" s="20"/>
      <c r="C41" s="21"/>
      <c r="D41" s="21"/>
      <c r="E41" s="21"/>
      <c r="F41" s="21"/>
      <c r="G41" s="22"/>
      <c r="H41" s="32"/>
      <c r="I41" s="23"/>
      <c r="J41" s="24"/>
      <c r="K41" s="25"/>
    </row>
    <row r="42" spans="1:11" x14ac:dyDescent="0.25">
      <c r="A42" s="14">
        <v>28</v>
      </c>
      <c r="B42" s="20"/>
      <c r="C42" s="21"/>
      <c r="D42" s="21"/>
      <c r="E42" s="21"/>
      <c r="F42" s="21"/>
      <c r="G42" s="22"/>
      <c r="H42" s="32"/>
      <c r="I42" s="23"/>
      <c r="J42" s="24"/>
      <c r="K42" s="25"/>
    </row>
    <row r="43" spans="1:11" x14ac:dyDescent="0.25">
      <c r="A43" s="14">
        <v>29</v>
      </c>
      <c r="B43" s="20"/>
      <c r="C43" s="21"/>
      <c r="D43" s="21"/>
      <c r="E43" s="21"/>
      <c r="F43" s="21"/>
      <c r="G43" s="22"/>
      <c r="H43" s="32"/>
      <c r="I43" s="23"/>
      <c r="J43" s="24"/>
      <c r="K43" s="25"/>
    </row>
    <row r="44" spans="1:11" x14ac:dyDescent="0.25">
      <c r="A44" s="14">
        <v>30</v>
      </c>
      <c r="B44" s="20"/>
      <c r="C44" s="21"/>
      <c r="D44" s="21"/>
      <c r="E44" s="21"/>
      <c r="F44" s="21"/>
      <c r="G44" s="22"/>
      <c r="H44" s="32"/>
      <c r="I44" s="23"/>
      <c r="J44" s="24"/>
      <c r="K44" s="25"/>
    </row>
    <row r="45" spans="1:11" x14ac:dyDescent="0.25">
      <c r="A45" s="14">
        <v>31</v>
      </c>
      <c r="B45" s="20"/>
      <c r="C45" s="21"/>
      <c r="D45" s="21"/>
      <c r="E45" s="21"/>
      <c r="F45" s="21"/>
      <c r="G45" s="22"/>
      <c r="H45" s="32"/>
      <c r="I45" s="23"/>
      <c r="J45" s="24"/>
      <c r="K45" s="25"/>
    </row>
    <row r="46" spans="1:11" x14ac:dyDescent="0.25">
      <c r="A46" s="14">
        <v>32</v>
      </c>
      <c r="B46" s="20"/>
      <c r="C46" s="21"/>
      <c r="D46" s="21"/>
      <c r="E46" s="21"/>
      <c r="F46" s="21"/>
      <c r="G46" s="22"/>
      <c r="H46" s="32"/>
      <c r="I46" s="23"/>
      <c r="J46" s="24"/>
      <c r="K46" s="25"/>
    </row>
    <row r="47" spans="1:11" x14ac:dyDescent="0.25">
      <c r="A47" s="14">
        <v>33</v>
      </c>
      <c r="B47" s="20"/>
      <c r="C47" s="21"/>
      <c r="D47" s="21"/>
      <c r="E47" s="21"/>
      <c r="F47" s="21"/>
      <c r="G47" s="22"/>
      <c r="H47" s="32"/>
      <c r="I47" s="23"/>
      <c r="J47" s="24"/>
      <c r="K47" s="25"/>
    </row>
    <row r="48" spans="1:11" x14ac:dyDescent="0.25">
      <c r="A48" s="14">
        <v>34</v>
      </c>
      <c r="B48" s="20"/>
      <c r="C48" s="21"/>
      <c r="D48" s="21"/>
      <c r="E48" s="21"/>
      <c r="F48" s="21"/>
      <c r="G48" s="22"/>
      <c r="H48" s="32"/>
      <c r="I48" s="23"/>
      <c r="J48" s="24"/>
      <c r="K48" s="25"/>
    </row>
    <row r="49" spans="1:11" x14ac:dyDescent="0.25">
      <c r="A49" s="14">
        <v>35</v>
      </c>
      <c r="B49" s="20"/>
      <c r="C49" s="21"/>
      <c r="D49" s="21"/>
      <c r="E49" s="21"/>
      <c r="F49" s="21"/>
      <c r="G49" s="22"/>
      <c r="H49" s="32"/>
      <c r="I49" s="23"/>
      <c r="J49" s="24"/>
      <c r="K49" s="25"/>
    </row>
    <row r="50" spans="1:11" x14ac:dyDescent="0.25">
      <c r="A50" s="14">
        <v>36</v>
      </c>
      <c r="B50" s="20"/>
      <c r="C50" s="21"/>
      <c r="D50" s="21"/>
      <c r="E50" s="21"/>
      <c r="F50" s="21"/>
      <c r="G50" s="22"/>
      <c r="H50" s="32"/>
      <c r="I50" s="23"/>
      <c r="J50" s="24"/>
      <c r="K50" s="25"/>
    </row>
    <row r="51" spans="1:11" x14ac:dyDescent="0.25">
      <c r="A51" s="14">
        <v>37</v>
      </c>
      <c r="B51" s="20"/>
      <c r="C51" s="21"/>
      <c r="D51" s="21"/>
      <c r="E51" s="21"/>
      <c r="F51" s="21"/>
      <c r="G51" s="22"/>
      <c r="H51" s="32"/>
      <c r="I51" s="23"/>
      <c r="J51" s="24"/>
      <c r="K51" s="25"/>
    </row>
    <row r="52" spans="1:11" x14ac:dyDescent="0.25">
      <c r="A52" s="14">
        <v>38</v>
      </c>
      <c r="B52" s="20"/>
      <c r="C52" s="21"/>
      <c r="D52" s="21"/>
      <c r="E52" s="21"/>
      <c r="F52" s="21"/>
      <c r="G52" s="22"/>
      <c r="H52" s="32"/>
      <c r="I52" s="23"/>
      <c r="J52" s="24"/>
      <c r="K52" s="25"/>
    </row>
    <row r="53" spans="1:11" x14ac:dyDescent="0.25">
      <c r="A53" s="14">
        <v>39</v>
      </c>
      <c r="B53" s="20"/>
      <c r="C53" s="21"/>
      <c r="D53" s="21"/>
      <c r="E53" s="21"/>
      <c r="F53" s="21"/>
      <c r="G53" s="22"/>
      <c r="H53" s="32"/>
      <c r="I53" s="23"/>
      <c r="J53" s="24"/>
      <c r="K53" s="25"/>
    </row>
    <row r="54" spans="1:11" x14ac:dyDescent="0.25">
      <c r="A54" s="14">
        <v>40</v>
      </c>
      <c r="B54" s="20"/>
      <c r="C54" s="21"/>
      <c r="D54" s="21"/>
      <c r="E54" s="21"/>
      <c r="F54" s="21"/>
      <c r="G54" s="22"/>
      <c r="H54" s="32"/>
      <c r="I54" s="23"/>
      <c r="J54" s="24"/>
      <c r="K54" s="25"/>
    </row>
    <row r="55" spans="1:11" x14ac:dyDescent="0.25">
      <c r="A55" s="14">
        <v>41</v>
      </c>
      <c r="B55" s="20"/>
      <c r="C55" s="21"/>
      <c r="D55" s="21"/>
      <c r="E55" s="21"/>
      <c r="F55" s="21"/>
      <c r="G55" s="22"/>
      <c r="H55" s="32"/>
      <c r="I55" s="23"/>
      <c r="J55" s="24"/>
      <c r="K55" s="25"/>
    </row>
    <row r="56" spans="1:11" x14ac:dyDescent="0.25">
      <c r="A56" s="14">
        <v>42</v>
      </c>
      <c r="B56" s="20"/>
      <c r="C56" s="21"/>
      <c r="D56" s="21"/>
      <c r="E56" s="21"/>
      <c r="F56" s="21"/>
      <c r="G56" s="22"/>
      <c r="H56" s="32"/>
      <c r="I56" s="23"/>
      <c r="J56" s="24"/>
      <c r="K56" s="25"/>
    </row>
    <row r="57" spans="1:11" x14ac:dyDescent="0.25">
      <c r="A57" s="14">
        <v>43</v>
      </c>
      <c r="B57" s="20"/>
      <c r="C57" s="21"/>
      <c r="D57" s="21"/>
      <c r="E57" s="21"/>
      <c r="F57" s="21"/>
      <c r="G57" s="22"/>
      <c r="H57" s="32"/>
      <c r="I57" s="23"/>
      <c r="J57" s="24"/>
      <c r="K57" s="25"/>
    </row>
    <row r="58" spans="1:11" x14ac:dyDescent="0.25">
      <c r="A58" s="14">
        <v>44</v>
      </c>
      <c r="B58" s="20"/>
      <c r="C58" s="21"/>
      <c r="D58" s="21"/>
      <c r="E58" s="21"/>
      <c r="F58" s="21"/>
      <c r="G58" s="22"/>
      <c r="H58" s="32"/>
      <c r="I58" s="23"/>
      <c r="J58" s="24"/>
      <c r="K58" s="25"/>
    </row>
    <row r="59" spans="1:11" x14ac:dyDescent="0.25">
      <c r="A59" s="14">
        <v>45</v>
      </c>
      <c r="B59" s="20"/>
      <c r="C59" s="21"/>
      <c r="D59" s="21"/>
      <c r="E59" s="21"/>
      <c r="F59" s="21"/>
      <c r="G59" s="22"/>
      <c r="H59" s="32"/>
      <c r="I59" s="23"/>
      <c r="J59" s="24"/>
      <c r="K59" s="25"/>
    </row>
    <row r="60" spans="1:11" x14ac:dyDescent="0.25">
      <c r="A60" s="14">
        <v>46</v>
      </c>
      <c r="B60" s="20"/>
      <c r="C60" s="21"/>
      <c r="D60" s="21"/>
      <c r="E60" s="21"/>
      <c r="F60" s="21"/>
      <c r="G60" s="22"/>
      <c r="H60" s="32"/>
      <c r="I60" s="23"/>
      <c r="J60" s="24"/>
      <c r="K60" s="25"/>
    </row>
    <row r="61" spans="1:11" x14ac:dyDescent="0.25">
      <c r="A61" s="14">
        <v>47</v>
      </c>
      <c r="B61" s="20"/>
      <c r="C61" s="21"/>
      <c r="D61" s="21"/>
      <c r="E61" s="21"/>
      <c r="F61" s="21"/>
      <c r="G61" s="22"/>
      <c r="H61" s="32"/>
      <c r="I61" s="23"/>
      <c r="J61" s="24"/>
      <c r="K61" s="25"/>
    </row>
    <row r="62" spans="1:11" x14ac:dyDescent="0.25">
      <c r="A62" s="14">
        <v>48</v>
      </c>
      <c r="B62" s="20"/>
      <c r="C62" s="21"/>
      <c r="D62" s="21"/>
      <c r="E62" s="21"/>
      <c r="F62" s="21"/>
      <c r="G62" s="22"/>
      <c r="H62" s="32"/>
      <c r="I62" s="23"/>
      <c r="J62" s="24"/>
      <c r="K62" s="25"/>
    </row>
    <row r="63" spans="1:11" x14ac:dyDescent="0.25">
      <c r="A63" s="14">
        <v>49</v>
      </c>
      <c r="B63" s="20"/>
      <c r="C63" s="21"/>
      <c r="D63" s="21"/>
      <c r="E63" s="21"/>
      <c r="F63" s="21"/>
      <c r="G63" s="22"/>
      <c r="H63" s="32"/>
      <c r="I63" s="23"/>
      <c r="J63" s="24"/>
      <c r="K63" s="25"/>
    </row>
    <row r="64" spans="1:11" ht="15.75" thickBot="1" x14ac:dyDescent="0.3">
      <c r="A64" s="15">
        <v>50</v>
      </c>
      <c r="B64" s="26"/>
      <c r="C64" s="27"/>
      <c r="D64" s="27"/>
      <c r="E64" s="27"/>
      <c r="F64" s="27"/>
      <c r="G64" s="28"/>
      <c r="H64" s="33"/>
      <c r="I64" s="29"/>
      <c r="J64" s="30"/>
      <c r="K64" s="31"/>
    </row>
  </sheetData>
  <sheetProtection algorithmName="SHA-512" hashValue="buyRsvU9W68hu4c5gPyfXot1iooNST2UxCNAZ4hjvXcs00A46NfZo4/LxKUIOsaXgtXr5Bb2mosZd4zmDR3Gbg==" saltValue="5xOAjvim5HL/CFUC9+c9ZQ==" spinCount="100000" sheet="1" objects="1" scenarios="1"/>
  <mergeCells count="17">
    <mergeCell ref="F12:F13"/>
    <mergeCell ref="G12:G13"/>
    <mergeCell ref="J1:K4"/>
    <mergeCell ref="A3:H3"/>
    <mergeCell ref="A4:H4"/>
    <mergeCell ref="H12:H13"/>
    <mergeCell ref="K12:K13"/>
    <mergeCell ref="A1:H1"/>
    <mergeCell ref="C7:K7"/>
    <mergeCell ref="A7:B7"/>
    <mergeCell ref="A9:B9"/>
    <mergeCell ref="C9:K9"/>
    <mergeCell ref="I12:J12"/>
    <mergeCell ref="A12:A13"/>
    <mergeCell ref="C12:C13"/>
    <mergeCell ref="D12:D13"/>
    <mergeCell ref="E12:E13"/>
  </mergeCells>
  <dataValidations count="3">
    <dataValidation type="textLength" operator="equal" allowBlank="1" showInputMessage="1" showErrorMessage="1" errorTitle="Falsches Format" error="Die Mitgliedsnummer muss 9-stellig sein und ohne Bindestriche oder Leerzeichen erfasst werden._x000a__x000a_Beispiel: 090170144" sqref="B15:B64" xr:uid="{A31951DF-ABB9-4827-9849-7A733830112E}">
      <formula1>9</formula1>
    </dataValidation>
    <dataValidation type="date" allowBlank="1" showInputMessage="1" showErrorMessage="1" sqref="E15:E64" xr:uid="{30B34E31-11EC-4274-B86F-CFBE9C1E6525}">
      <formula1>1</formula1>
      <formula2>73415</formula2>
    </dataValidation>
    <dataValidation type="decimal" allowBlank="1" showInputMessage="1" showErrorMessage="1" sqref="H15:H64" xr:uid="{BF214FB5-3FE3-4F8C-979B-AF01B618E97D}">
      <formula1>0.1</formula1>
      <formula2>1000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19EA8E4-C9B3-4CC0-BFC2-AECFD986DA02}">
          <x14:formula1>
            <xm:f>Vereine!$C$1:$C$74</xm:f>
          </x14:formula1>
          <xm:sqref>C7</xm:sqref>
        </x14:dataValidation>
        <x14:dataValidation type="list" allowBlank="1" showInputMessage="1" showErrorMessage="1" xr:uid="{8E658B02-3B53-4D49-BCE3-F5D74749999B}">
          <x14:formula1>
            <xm:f>Sonstiges!$A$1:$A$2</xm:f>
          </x14:formula1>
          <xm:sqref>F14 F15:F64</xm:sqref>
        </x14:dataValidation>
        <x14:dataValidation type="list" allowBlank="1" showInputMessage="1" showErrorMessage="1" xr:uid="{361BD232-0E4A-46E2-9E94-1E80956CBA18}">
          <x14:formula1>
            <xm:f>Klassen!$A$1:$A$16</xm:f>
          </x14:formula1>
          <xm:sqref>G14</xm:sqref>
        </x14:dataValidation>
        <x14:dataValidation type="list" allowBlank="1" showInputMessage="1" showErrorMessage="1" xr:uid="{125FD2A7-B2D1-494C-8694-BCFDF49B4EFF}">
          <x14:formula1>
            <xm:f>Sonstiges!$C$1</xm:f>
          </x14:formula1>
          <xm:sqref>I15:I64</xm:sqref>
        </x14:dataValidation>
        <x14:dataValidation type="list" allowBlank="1" showInputMessage="1" showErrorMessage="1" xr:uid="{F62AF49B-7A1D-425C-9783-5F1E3B04B54F}">
          <x14:formula1>
            <xm:f>Sonstiges!$E$1:$E$15</xm:f>
          </x14:formula1>
          <xm:sqref>J15:J64</xm:sqref>
        </x14:dataValidation>
        <x14:dataValidation type="list" allowBlank="1" showInputMessage="1" showErrorMessage="1" xr:uid="{0D2A5B90-0C44-4DED-A9CB-4D7B81177EDB}">
          <x14:formula1>
            <xm:f>Wettbewerbe!$A$1:$A$2</xm:f>
          </x14:formula1>
          <xm:sqref>C9:K9</xm:sqref>
        </x14:dataValidation>
        <x14:dataValidation type="list" allowBlank="1" showInputMessage="1" showErrorMessage="1" xr:uid="{4E15B5CD-3305-4B8F-9ED8-15642F1D23BB}">
          <x14:formula1>
            <xm:f>Klassen!$A$1:$A$18</xm:f>
          </x14:formula1>
          <xm:sqref>G15:G64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B3B6-3598-4863-949F-50DE7672E32B}">
  <dimension ref="A1:E15"/>
  <sheetViews>
    <sheetView workbookViewId="0">
      <selection activeCell="E16" sqref="E16"/>
    </sheetView>
  </sheetViews>
  <sheetFormatPr baseColWidth="10" defaultRowHeight="15" x14ac:dyDescent="0.25"/>
  <sheetData>
    <row r="1" spans="1:5" x14ac:dyDescent="0.25">
      <c r="A1" t="s">
        <v>275</v>
      </c>
      <c r="C1" t="s">
        <v>313</v>
      </c>
      <c r="E1" t="s">
        <v>311</v>
      </c>
    </row>
    <row r="2" spans="1:5" x14ac:dyDescent="0.25">
      <c r="A2" t="s">
        <v>276</v>
      </c>
      <c r="E2" t="s">
        <v>314</v>
      </c>
    </row>
    <row r="3" spans="1:5" x14ac:dyDescent="0.25">
      <c r="E3" t="s">
        <v>315</v>
      </c>
    </row>
    <row r="4" spans="1:5" x14ac:dyDescent="0.25">
      <c r="E4" t="s">
        <v>316</v>
      </c>
    </row>
    <row r="5" spans="1:5" x14ac:dyDescent="0.25">
      <c r="E5" t="s">
        <v>317</v>
      </c>
    </row>
    <row r="6" spans="1:5" x14ac:dyDescent="0.25">
      <c r="E6" t="s">
        <v>318</v>
      </c>
    </row>
    <row r="7" spans="1:5" x14ac:dyDescent="0.25">
      <c r="E7" t="s">
        <v>319</v>
      </c>
    </row>
    <row r="8" spans="1:5" x14ac:dyDescent="0.25">
      <c r="E8" t="s">
        <v>320</v>
      </c>
    </row>
    <row r="9" spans="1:5" x14ac:dyDescent="0.25">
      <c r="E9" t="s">
        <v>321</v>
      </c>
    </row>
    <row r="10" spans="1:5" x14ac:dyDescent="0.25">
      <c r="E10" t="s">
        <v>322</v>
      </c>
    </row>
    <row r="11" spans="1:5" x14ac:dyDescent="0.25">
      <c r="E11" t="s">
        <v>323</v>
      </c>
    </row>
    <row r="12" spans="1:5" x14ac:dyDescent="0.25">
      <c r="E12" t="s">
        <v>324</v>
      </c>
    </row>
    <row r="13" spans="1:5" x14ac:dyDescent="0.25">
      <c r="E13" t="s">
        <v>325</v>
      </c>
    </row>
    <row r="14" spans="1:5" x14ac:dyDescent="0.25">
      <c r="E14" t="s">
        <v>326</v>
      </c>
    </row>
    <row r="15" spans="1:5" x14ac:dyDescent="0.25">
      <c r="E15" t="s">
        <v>327</v>
      </c>
    </row>
  </sheetData>
  <sheetProtection algorithmName="SHA-512" hashValue="mLejb2OZKt1jU3+Py7Vd7PjA1kU3zgeD9AxdrIkY4xPTdCYHeH+ijjhewZOYJKh3XQWnZcbv2Oaoh6Bb6VXHCQ==" saltValue="Su3PiVTlrreRIPJm1DjDq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B6D-FE19-4367-8285-01BD6ABAAAC8}">
  <dimension ref="A1:E74"/>
  <sheetViews>
    <sheetView topLeftCell="A21" workbookViewId="0">
      <selection activeCell="F35" sqref="F35"/>
    </sheetView>
  </sheetViews>
  <sheetFormatPr baseColWidth="10" defaultRowHeight="15" x14ac:dyDescent="0.25"/>
  <cols>
    <col min="2" max="2" width="28.5703125" bestFit="1" customWidth="1"/>
    <col min="3" max="3" width="35.28515625" bestFit="1" customWidth="1"/>
    <col min="5" max="5" width="28.5703125" bestFit="1" customWidth="1"/>
  </cols>
  <sheetData>
    <row r="1" spans="1:3" x14ac:dyDescent="0.25">
      <c r="A1" s="3" t="s">
        <v>89</v>
      </c>
      <c r="B1" s="2" t="s">
        <v>15</v>
      </c>
      <c r="C1" t="str">
        <f>A1&amp;" - "&amp;B1</f>
        <v>09001 - SV Adolphsheide-Vierde</v>
      </c>
    </row>
    <row r="2" spans="1:3" x14ac:dyDescent="0.25">
      <c r="A2" s="3" t="s">
        <v>90</v>
      </c>
      <c r="B2" s="2" t="s">
        <v>16</v>
      </c>
      <c r="C2" t="str">
        <f t="shared" ref="C2:C65" si="0">A2&amp;" - "&amp;B2</f>
        <v>09002 - SV Altenboitzen</v>
      </c>
    </row>
    <row r="3" spans="1:3" x14ac:dyDescent="0.25">
      <c r="A3" s="3" t="s">
        <v>91</v>
      </c>
      <c r="B3" s="2" t="s">
        <v>17</v>
      </c>
      <c r="C3" t="str">
        <f t="shared" si="0"/>
        <v>09003 - SV Alten- und Kirchwahlingen</v>
      </c>
    </row>
    <row r="4" spans="1:3" x14ac:dyDescent="0.25">
      <c r="A4" s="3" t="s">
        <v>92</v>
      </c>
      <c r="B4" s="2" t="s">
        <v>18</v>
      </c>
      <c r="C4" t="str">
        <f t="shared" si="0"/>
        <v>09004 - SV Ahlden</v>
      </c>
    </row>
    <row r="5" spans="1:3" x14ac:dyDescent="0.25">
      <c r="A5" s="3" t="s">
        <v>93</v>
      </c>
      <c r="B5" s="2" t="s">
        <v>19</v>
      </c>
      <c r="C5" t="str">
        <f t="shared" si="0"/>
        <v>09005 - SV Benefeld</v>
      </c>
    </row>
    <row r="6" spans="1:3" x14ac:dyDescent="0.25">
      <c r="A6" s="3" t="s">
        <v>94</v>
      </c>
      <c r="B6" s="2" t="s">
        <v>20</v>
      </c>
      <c r="C6" t="str">
        <f t="shared" si="0"/>
        <v>09006 - SV Benzen</v>
      </c>
    </row>
    <row r="7" spans="1:3" x14ac:dyDescent="0.25">
      <c r="A7" s="3" t="s">
        <v>95</v>
      </c>
      <c r="B7" s="2" t="s">
        <v>21</v>
      </c>
      <c r="C7" t="str">
        <f t="shared" si="0"/>
        <v>09008 - SV zu Bockhorn</v>
      </c>
    </row>
    <row r="8" spans="1:3" x14ac:dyDescent="0.25">
      <c r="A8" s="3" t="s">
        <v>96</v>
      </c>
      <c r="B8" s="2" t="s">
        <v>22</v>
      </c>
      <c r="C8" t="str">
        <f t="shared" si="0"/>
        <v>09009 - SV Böhme</v>
      </c>
    </row>
    <row r="9" spans="1:3" x14ac:dyDescent="0.25">
      <c r="A9" s="3" t="s">
        <v>97</v>
      </c>
      <c r="B9" s="2" t="s">
        <v>23</v>
      </c>
      <c r="C9" t="str">
        <f t="shared" si="0"/>
        <v>09010 - SV Bomlitz</v>
      </c>
    </row>
    <row r="10" spans="1:3" x14ac:dyDescent="0.25">
      <c r="A10" s="3" t="s">
        <v>98</v>
      </c>
      <c r="B10" s="2" t="s">
        <v>24</v>
      </c>
      <c r="C10" t="str">
        <f t="shared" si="0"/>
        <v>09011 - SV Borg-Cordingen</v>
      </c>
    </row>
    <row r="11" spans="1:3" x14ac:dyDescent="0.25">
      <c r="A11" s="3" t="s">
        <v>99</v>
      </c>
      <c r="B11" s="2" t="s">
        <v>25</v>
      </c>
      <c r="C11" t="str">
        <f t="shared" si="0"/>
        <v>09012 - SV Bosse</v>
      </c>
    </row>
    <row r="12" spans="1:3" x14ac:dyDescent="0.25">
      <c r="A12" s="3" t="s">
        <v>100</v>
      </c>
      <c r="B12" s="2" t="s">
        <v>26</v>
      </c>
      <c r="C12" t="str">
        <f t="shared" si="0"/>
        <v>09014 - SV Buchholz/Aller</v>
      </c>
    </row>
    <row r="13" spans="1:3" x14ac:dyDescent="0.25">
      <c r="A13" s="3" t="s">
        <v>101</v>
      </c>
      <c r="B13" s="2" t="s">
        <v>27</v>
      </c>
      <c r="C13" t="str">
        <f t="shared" si="0"/>
        <v>09015 - SSV Torador Bierde</v>
      </c>
    </row>
    <row r="14" spans="1:3" x14ac:dyDescent="0.25">
      <c r="A14" s="3" t="s">
        <v>102</v>
      </c>
      <c r="B14" s="2" t="s">
        <v>28</v>
      </c>
      <c r="C14" t="str">
        <f t="shared" si="0"/>
        <v>09016 - SK Dorfmark</v>
      </c>
    </row>
    <row r="15" spans="1:3" x14ac:dyDescent="0.25">
      <c r="A15" s="3" t="s">
        <v>103</v>
      </c>
      <c r="B15" s="2" t="s">
        <v>29</v>
      </c>
      <c r="C15" t="str">
        <f t="shared" si="0"/>
        <v>09017 - SC Düshorn</v>
      </c>
    </row>
    <row r="16" spans="1:3" x14ac:dyDescent="0.25">
      <c r="A16" s="3" t="s">
        <v>104</v>
      </c>
      <c r="B16" s="2" t="s">
        <v>30</v>
      </c>
      <c r="C16" t="str">
        <f t="shared" si="0"/>
        <v>09018 - SV Ebbingen</v>
      </c>
    </row>
    <row r="17" spans="1:5" x14ac:dyDescent="0.25">
      <c r="A17" s="3" t="s">
        <v>105</v>
      </c>
      <c r="B17" s="2" t="s">
        <v>31</v>
      </c>
      <c r="C17" t="str">
        <f t="shared" si="0"/>
        <v>09019 - SV Eickeloh</v>
      </c>
    </row>
    <row r="18" spans="1:5" x14ac:dyDescent="0.25">
      <c r="A18" s="3" t="s">
        <v>106</v>
      </c>
      <c r="B18" s="2" t="s">
        <v>32</v>
      </c>
      <c r="C18" t="str">
        <f t="shared" si="0"/>
        <v>09020 - SV Eilte</v>
      </c>
    </row>
    <row r="19" spans="1:5" x14ac:dyDescent="0.25">
      <c r="A19" s="3" t="s">
        <v>107</v>
      </c>
      <c r="B19" s="2" t="s">
        <v>33</v>
      </c>
      <c r="C19" t="str">
        <f t="shared" si="0"/>
        <v>09021 - SV Engehausen</v>
      </c>
    </row>
    <row r="20" spans="1:5" x14ac:dyDescent="0.25">
      <c r="A20" s="3" t="s">
        <v>108</v>
      </c>
      <c r="B20" s="2" t="s">
        <v>34</v>
      </c>
      <c r="C20" t="str">
        <f t="shared" si="0"/>
        <v>09022 - SV Essel</v>
      </c>
    </row>
    <row r="21" spans="1:5" x14ac:dyDescent="0.25">
      <c r="A21" s="3" t="s">
        <v>109</v>
      </c>
      <c r="B21" s="2" t="s">
        <v>35</v>
      </c>
      <c r="C21" t="str">
        <f t="shared" si="0"/>
        <v>09023 - SV Fallingbostel</v>
      </c>
      <c r="D21" s="3" t="s">
        <v>109</v>
      </c>
      <c r="E21" s="2" t="s">
        <v>35</v>
      </c>
    </row>
    <row r="22" spans="1:5" x14ac:dyDescent="0.25">
      <c r="A22" s="3" t="s">
        <v>110</v>
      </c>
      <c r="B22" s="2" t="s">
        <v>36</v>
      </c>
      <c r="C22" t="str">
        <f t="shared" si="0"/>
        <v>09025 - SV Frankenfeld</v>
      </c>
      <c r="D22" s="3" t="s">
        <v>110</v>
      </c>
      <c r="E22" s="2" t="s">
        <v>36</v>
      </c>
    </row>
    <row r="23" spans="1:5" x14ac:dyDescent="0.25">
      <c r="A23" s="3" t="s">
        <v>111</v>
      </c>
      <c r="B23" s="2" t="s">
        <v>86</v>
      </c>
      <c r="C23" t="str">
        <f t="shared" si="0"/>
        <v>09026 - SSC Heidedreieck</v>
      </c>
      <c r="D23" s="3" t="s">
        <v>111</v>
      </c>
      <c r="E23" s="2" t="s">
        <v>86</v>
      </c>
    </row>
    <row r="24" spans="1:5" x14ac:dyDescent="0.25">
      <c r="A24" s="3" t="s">
        <v>112</v>
      </c>
      <c r="B24" s="2" t="s">
        <v>37</v>
      </c>
      <c r="C24" t="str">
        <f t="shared" si="0"/>
        <v>09027 - SV Fulde</v>
      </c>
      <c r="D24" s="3" t="s">
        <v>112</v>
      </c>
      <c r="E24" s="2" t="s">
        <v>37</v>
      </c>
    </row>
    <row r="25" spans="1:5" x14ac:dyDescent="0.25">
      <c r="A25" s="3" t="s">
        <v>113</v>
      </c>
      <c r="B25" s="2" t="s">
        <v>38</v>
      </c>
      <c r="C25" t="str">
        <f t="shared" si="0"/>
        <v>09028 - SV Gilten</v>
      </c>
      <c r="D25" s="3" t="s">
        <v>113</v>
      </c>
      <c r="E25" s="2" t="s">
        <v>38</v>
      </c>
    </row>
    <row r="26" spans="1:5" x14ac:dyDescent="0.25">
      <c r="A26" s="3" t="s">
        <v>114</v>
      </c>
      <c r="B26" s="2" t="s">
        <v>39</v>
      </c>
      <c r="C26" t="str">
        <f t="shared" si="0"/>
        <v>09029 - SV Grethem-Büchten</v>
      </c>
      <c r="D26" s="3" t="s">
        <v>114</v>
      </c>
      <c r="E26" s="2" t="s">
        <v>39</v>
      </c>
    </row>
    <row r="27" spans="1:5" x14ac:dyDescent="0.25">
      <c r="A27" s="3" t="s">
        <v>115</v>
      </c>
      <c r="B27" s="2" t="s">
        <v>40</v>
      </c>
      <c r="C27" t="str">
        <f t="shared" si="0"/>
        <v>09030 - SV Groß-Eilstorf</v>
      </c>
      <c r="D27" s="3" t="s">
        <v>115</v>
      </c>
      <c r="E27" s="2" t="s">
        <v>40</v>
      </c>
    </row>
    <row r="28" spans="1:5" x14ac:dyDescent="0.25">
      <c r="A28" s="3" t="s">
        <v>116</v>
      </c>
      <c r="B28" s="2" t="s">
        <v>41</v>
      </c>
      <c r="C28" t="str">
        <f t="shared" si="0"/>
        <v>09031 - SV Groß Häuslingen</v>
      </c>
      <c r="D28" s="3" t="s">
        <v>116</v>
      </c>
      <c r="E28" s="2" t="s">
        <v>41</v>
      </c>
    </row>
    <row r="29" spans="1:5" x14ac:dyDescent="0.25">
      <c r="A29" s="3" t="s">
        <v>117</v>
      </c>
      <c r="B29" s="2" t="s">
        <v>42</v>
      </c>
      <c r="C29" t="str">
        <f t="shared" si="0"/>
        <v>09032 - SV Hademstorf</v>
      </c>
      <c r="D29" s="3" t="s">
        <v>117</v>
      </c>
      <c r="E29" s="2" t="s">
        <v>42</v>
      </c>
    </row>
    <row r="30" spans="1:5" x14ac:dyDescent="0.25">
      <c r="A30" s="3" t="s">
        <v>118</v>
      </c>
      <c r="B30" s="2" t="s">
        <v>43</v>
      </c>
      <c r="C30" t="str">
        <f t="shared" si="0"/>
        <v>09033 - Schützen- und Sportver. Hamw.</v>
      </c>
      <c r="D30" s="3" t="s">
        <v>118</v>
      </c>
      <c r="E30" s="2" t="s">
        <v>43</v>
      </c>
    </row>
    <row r="31" spans="1:5" x14ac:dyDescent="0.25">
      <c r="A31" s="3" t="s">
        <v>119</v>
      </c>
      <c r="B31" s="2" t="s">
        <v>44</v>
      </c>
      <c r="C31" t="str">
        <f t="shared" si="0"/>
        <v>09034 - SV Hodenhagen</v>
      </c>
      <c r="D31" s="3" t="s">
        <v>119</v>
      </c>
      <c r="E31" s="2" t="s">
        <v>44</v>
      </c>
    </row>
    <row r="32" spans="1:5" x14ac:dyDescent="0.25">
      <c r="A32" s="3" t="s">
        <v>120</v>
      </c>
      <c r="B32" s="2" t="s">
        <v>45</v>
      </c>
      <c r="C32" t="str">
        <f t="shared" si="0"/>
        <v>09035 - SV Hollige</v>
      </c>
      <c r="D32" s="3" t="s">
        <v>120</v>
      </c>
      <c r="E32" s="2" t="s">
        <v>45</v>
      </c>
    </row>
    <row r="33" spans="1:5" x14ac:dyDescent="0.25">
      <c r="A33" s="3" t="s">
        <v>121</v>
      </c>
      <c r="B33" s="2" t="s">
        <v>46</v>
      </c>
      <c r="C33" t="str">
        <f t="shared" si="0"/>
        <v>09036 - SV Honerdingen-Meinerdingen</v>
      </c>
      <c r="D33" s="3" t="s">
        <v>121</v>
      </c>
      <c r="E33" s="2" t="s">
        <v>46</v>
      </c>
    </row>
    <row r="34" spans="1:5" x14ac:dyDescent="0.25">
      <c r="A34" s="3" t="s">
        <v>122</v>
      </c>
      <c r="B34" s="2" t="s">
        <v>47</v>
      </c>
      <c r="C34" t="str">
        <f t="shared" si="0"/>
        <v>09037 - SV Hope</v>
      </c>
      <c r="D34" s="3" t="s">
        <v>122</v>
      </c>
      <c r="E34" s="2" t="s">
        <v>47</v>
      </c>
    </row>
    <row r="35" spans="1:5" x14ac:dyDescent="0.25">
      <c r="A35" s="3" t="s">
        <v>123</v>
      </c>
      <c r="B35" s="2" t="s">
        <v>48</v>
      </c>
      <c r="C35" t="str">
        <f t="shared" si="0"/>
        <v>09038 - SV Hülsen</v>
      </c>
      <c r="D35" s="3" t="s">
        <v>123</v>
      </c>
      <c r="E35" s="2" t="s">
        <v>48</v>
      </c>
    </row>
    <row r="36" spans="1:5" x14ac:dyDescent="0.25">
      <c r="A36" s="3" t="s">
        <v>124</v>
      </c>
      <c r="B36" s="2" t="s">
        <v>49</v>
      </c>
      <c r="C36" t="str">
        <f t="shared" si="0"/>
        <v>09039 - SV Hünzingen</v>
      </c>
      <c r="D36" s="3" t="s">
        <v>124</v>
      </c>
      <c r="E36" s="2" t="s">
        <v>49</v>
      </c>
    </row>
    <row r="37" spans="1:5" x14ac:dyDescent="0.25">
      <c r="A37" s="3" t="s">
        <v>125</v>
      </c>
      <c r="B37" s="2" t="s">
        <v>50</v>
      </c>
      <c r="C37" t="str">
        <f t="shared" si="0"/>
        <v>09040 - SV Idsingen</v>
      </c>
      <c r="D37" s="3" t="s">
        <v>125</v>
      </c>
      <c r="E37" s="2" t="s">
        <v>50</v>
      </c>
    </row>
    <row r="38" spans="1:5" x14ac:dyDescent="0.25">
      <c r="A38" s="3" t="s">
        <v>126</v>
      </c>
      <c r="B38" s="2" t="s">
        <v>51</v>
      </c>
      <c r="C38" t="str">
        <f t="shared" si="0"/>
        <v>09041 - SV Jarlingen/Ahrsen</v>
      </c>
      <c r="D38" s="3" t="s">
        <v>126</v>
      </c>
      <c r="E38" s="2" t="s">
        <v>51</v>
      </c>
    </row>
    <row r="39" spans="1:5" x14ac:dyDescent="0.25">
      <c r="A39" s="3" t="s">
        <v>127</v>
      </c>
      <c r="B39" s="2" t="s">
        <v>52</v>
      </c>
      <c r="C39" t="str">
        <f t="shared" si="0"/>
        <v>09042 - KKSV v. Lützow-Jettebruch</v>
      </c>
      <c r="D39" s="3" t="s">
        <v>127</v>
      </c>
      <c r="E39" s="2" t="s">
        <v>52</v>
      </c>
    </row>
    <row r="40" spans="1:5" x14ac:dyDescent="0.25">
      <c r="A40" s="3" t="s">
        <v>128</v>
      </c>
      <c r="B40" s="2" t="s">
        <v>53</v>
      </c>
      <c r="C40" t="str">
        <f t="shared" si="0"/>
        <v>09043 - SV Kirchboitzen</v>
      </c>
      <c r="D40" s="3" t="s">
        <v>128</v>
      </c>
      <c r="E40" s="2" t="s">
        <v>53</v>
      </c>
    </row>
    <row r="41" spans="1:5" x14ac:dyDescent="0.25">
      <c r="A41" s="3" t="s">
        <v>129</v>
      </c>
      <c r="B41" s="2" t="s">
        <v>54</v>
      </c>
      <c r="C41" t="str">
        <f t="shared" si="0"/>
        <v>09044 - SV Klein Harl und Umgebung</v>
      </c>
      <c r="D41" s="3" t="s">
        <v>129</v>
      </c>
      <c r="E41" s="2" t="s">
        <v>54</v>
      </c>
    </row>
    <row r="42" spans="1:5" x14ac:dyDescent="0.25">
      <c r="A42" s="3" t="s">
        <v>130</v>
      </c>
      <c r="B42" s="2" t="s">
        <v>55</v>
      </c>
      <c r="C42" t="str">
        <f t="shared" si="0"/>
        <v>09045 - SV Klein Eilstorf</v>
      </c>
      <c r="D42" s="3" t="s">
        <v>130</v>
      </c>
      <c r="E42" s="2" t="s">
        <v>55</v>
      </c>
    </row>
    <row r="43" spans="1:5" x14ac:dyDescent="0.25">
      <c r="A43" s="3" t="s">
        <v>131</v>
      </c>
      <c r="B43" s="2" t="s">
        <v>56</v>
      </c>
      <c r="C43" t="str">
        <f t="shared" si="0"/>
        <v>09046 - SV Kolonie Cord.-Hünzingen</v>
      </c>
      <c r="D43" s="3" t="s">
        <v>131</v>
      </c>
      <c r="E43" s="2" t="s">
        <v>56</v>
      </c>
    </row>
    <row r="44" spans="1:5" x14ac:dyDescent="0.25">
      <c r="A44" s="3" t="s">
        <v>132</v>
      </c>
      <c r="B44" s="2" t="s">
        <v>57</v>
      </c>
      <c r="C44" t="str">
        <f t="shared" si="0"/>
        <v>09047 - SV Krelingen</v>
      </c>
      <c r="D44" s="3" t="s">
        <v>132</v>
      </c>
      <c r="E44" s="2" t="s">
        <v>57</v>
      </c>
    </row>
    <row r="45" spans="1:5" x14ac:dyDescent="0.25">
      <c r="A45" s="3" t="s">
        <v>133</v>
      </c>
      <c r="B45" s="2" t="s">
        <v>58</v>
      </c>
      <c r="C45" t="str">
        <f t="shared" si="0"/>
        <v>09048 - SV Lindwedel</v>
      </c>
      <c r="D45" s="3" t="s">
        <v>133</v>
      </c>
      <c r="E45" s="2" t="s">
        <v>58</v>
      </c>
    </row>
    <row r="46" spans="1:5" x14ac:dyDescent="0.25">
      <c r="A46" s="3" t="s">
        <v>134</v>
      </c>
      <c r="B46" s="2" t="s">
        <v>59</v>
      </c>
      <c r="C46" t="str">
        <f t="shared" si="0"/>
        <v>09049 - SV Marklendorf</v>
      </c>
      <c r="D46" s="3" t="s">
        <v>134</v>
      </c>
      <c r="E46" s="2" t="s">
        <v>59</v>
      </c>
    </row>
    <row r="47" spans="1:5" x14ac:dyDescent="0.25">
      <c r="A47" s="3" t="s">
        <v>135</v>
      </c>
      <c r="B47" s="2" t="s">
        <v>60</v>
      </c>
      <c r="C47" t="str">
        <f t="shared" si="0"/>
        <v>09050 - SV Mengebostel</v>
      </c>
      <c r="D47" s="3" t="s">
        <v>135</v>
      </c>
      <c r="E47" s="2" t="s">
        <v>60</v>
      </c>
    </row>
    <row r="48" spans="1:5" x14ac:dyDescent="0.25">
      <c r="A48" s="3" t="s">
        <v>136</v>
      </c>
      <c r="B48" s="2" t="s">
        <v>61</v>
      </c>
      <c r="C48" t="str">
        <f t="shared" si="0"/>
        <v>09051 - SV Nienhagen</v>
      </c>
      <c r="D48" s="3" t="s">
        <v>136</v>
      </c>
      <c r="E48" s="2" t="s">
        <v>61</v>
      </c>
    </row>
    <row r="49" spans="1:5" x14ac:dyDescent="0.25">
      <c r="A49" s="3" t="s">
        <v>137</v>
      </c>
      <c r="B49" s="2" t="s">
        <v>62</v>
      </c>
      <c r="C49" t="str">
        <f t="shared" si="0"/>
        <v>09052 - SV Nordkampen</v>
      </c>
      <c r="D49" s="3" t="s">
        <v>137</v>
      </c>
      <c r="E49" s="2" t="s">
        <v>62</v>
      </c>
    </row>
    <row r="50" spans="1:5" x14ac:dyDescent="0.25">
      <c r="A50" s="3" t="s">
        <v>138</v>
      </c>
      <c r="B50" s="2" t="s">
        <v>63</v>
      </c>
      <c r="C50" t="str">
        <f t="shared" si="0"/>
        <v>09053 - SV Norddrebber</v>
      </c>
      <c r="D50" s="3" t="s">
        <v>138</v>
      </c>
      <c r="E50" s="2" t="s">
        <v>63</v>
      </c>
    </row>
    <row r="51" spans="1:5" x14ac:dyDescent="0.25">
      <c r="A51" s="3" t="s">
        <v>139</v>
      </c>
      <c r="B51" s="2" t="s">
        <v>64</v>
      </c>
      <c r="C51" t="str">
        <f t="shared" si="0"/>
        <v>09054 - SV Oerbke</v>
      </c>
      <c r="D51" s="3" t="s">
        <v>139</v>
      </c>
      <c r="E51" s="2" t="s">
        <v>64</v>
      </c>
    </row>
    <row r="52" spans="1:5" x14ac:dyDescent="0.25">
      <c r="A52" s="3" t="s">
        <v>140</v>
      </c>
      <c r="B52" s="2" t="s">
        <v>65</v>
      </c>
      <c r="C52" t="str">
        <f t="shared" si="0"/>
        <v>09055 - SV Ostenholz</v>
      </c>
      <c r="D52" s="3" t="s">
        <v>140</v>
      </c>
      <c r="E52" s="2" t="s">
        <v>65</v>
      </c>
    </row>
    <row r="53" spans="1:5" x14ac:dyDescent="0.25">
      <c r="A53" s="3" t="s">
        <v>141</v>
      </c>
      <c r="B53" s="2" t="s">
        <v>66</v>
      </c>
      <c r="C53" t="str">
        <f t="shared" si="0"/>
        <v>09056 - SV Rethem/Aller</v>
      </c>
      <c r="D53" s="3" t="s">
        <v>141</v>
      </c>
      <c r="E53" s="2" t="s">
        <v>66</v>
      </c>
    </row>
    <row r="54" spans="1:5" x14ac:dyDescent="0.25">
      <c r="A54" s="3" t="s">
        <v>142</v>
      </c>
      <c r="B54" s="2" t="s">
        <v>67</v>
      </c>
      <c r="C54" t="str">
        <f t="shared" si="0"/>
        <v>09057 - SV Rethem-Moor</v>
      </c>
      <c r="D54" s="3" t="s">
        <v>142</v>
      </c>
      <c r="E54" s="2" t="s">
        <v>67</v>
      </c>
    </row>
    <row r="55" spans="1:5" x14ac:dyDescent="0.25">
      <c r="A55" s="3" t="s">
        <v>143</v>
      </c>
      <c r="B55" s="2" t="s">
        <v>68</v>
      </c>
      <c r="C55" t="str">
        <f t="shared" si="0"/>
        <v>09058 - SV Sieverdingen</v>
      </c>
      <c r="D55" s="3" t="s">
        <v>143</v>
      </c>
      <c r="E55" s="2" t="s">
        <v>68</v>
      </c>
    </row>
    <row r="56" spans="1:5" x14ac:dyDescent="0.25">
      <c r="A56" s="3" t="s">
        <v>144</v>
      </c>
      <c r="B56" s="2" t="s">
        <v>69</v>
      </c>
      <c r="C56" t="str">
        <f t="shared" si="0"/>
        <v>09059 - SV Suderbruch</v>
      </c>
      <c r="D56" s="3" t="s">
        <v>144</v>
      </c>
      <c r="E56" s="2" t="s">
        <v>69</v>
      </c>
    </row>
    <row r="57" spans="1:5" x14ac:dyDescent="0.25">
      <c r="A57" s="3" t="s">
        <v>145</v>
      </c>
      <c r="B57" s="2" t="s">
        <v>70</v>
      </c>
      <c r="C57" t="str">
        <f t="shared" si="0"/>
        <v>09060 - SV Südkampen</v>
      </c>
      <c r="D57" s="3" t="s">
        <v>145</v>
      </c>
      <c r="E57" s="2" t="s">
        <v>70</v>
      </c>
    </row>
    <row r="58" spans="1:5" x14ac:dyDescent="0.25">
      <c r="A58" s="3" t="s">
        <v>146</v>
      </c>
      <c r="B58" s="2" t="s">
        <v>71</v>
      </c>
      <c r="C58" t="str">
        <f t="shared" si="0"/>
        <v>09061 - SV Schneeheide</v>
      </c>
      <c r="D58" s="3" t="s">
        <v>146</v>
      </c>
      <c r="E58" s="2" t="s">
        <v>71</v>
      </c>
    </row>
    <row r="59" spans="1:5" x14ac:dyDescent="0.25">
      <c r="A59" s="3" t="s">
        <v>147</v>
      </c>
      <c r="B59" s="2" t="s">
        <v>72</v>
      </c>
      <c r="C59" t="str">
        <f t="shared" si="0"/>
        <v>09062 - SV Schwarmstedt</v>
      </c>
      <c r="D59" s="3" t="s">
        <v>147</v>
      </c>
      <c r="E59" s="2" t="s">
        <v>72</v>
      </c>
    </row>
    <row r="60" spans="1:5" x14ac:dyDescent="0.25">
      <c r="A60" s="3" t="s">
        <v>148</v>
      </c>
      <c r="B60" s="2" t="s">
        <v>73</v>
      </c>
      <c r="C60" t="str">
        <f t="shared" si="0"/>
        <v>09063 - SV Stellichte</v>
      </c>
      <c r="D60" s="3" t="s">
        <v>148</v>
      </c>
      <c r="E60" s="2" t="s">
        <v>73</v>
      </c>
    </row>
    <row r="61" spans="1:5" x14ac:dyDescent="0.25">
      <c r="A61" s="3" t="s">
        <v>149</v>
      </c>
      <c r="B61" s="2" t="s">
        <v>74</v>
      </c>
      <c r="C61" t="str">
        <f t="shared" si="0"/>
        <v>09064 - Jugend Spmz Stellichte</v>
      </c>
      <c r="D61" s="3" t="s">
        <v>149</v>
      </c>
      <c r="E61" s="2" t="s">
        <v>74</v>
      </c>
    </row>
    <row r="62" spans="1:5" x14ac:dyDescent="0.25">
      <c r="A62" s="3" t="s">
        <v>150</v>
      </c>
      <c r="B62" s="2" t="s">
        <v>75</v>
      </c>
      <c r="C62" t="str">
        <f t="shared" si="0"/>
        <v>09065 - SV Stöcken</v>
      </c>
      <c r="D62" s="3" t="s">
        <v>150</v>
      </c>
      <c r="E62" s="2" t="s">
        <v>75</v>
      </c>
    </row>
    <row r="63" spans="1:5" x14ac:dyDescent="0.25">
      <c r="A63" s="3" t="s">
        <v>151</v>
      </c>
      <c r="B63" s="2" t="s">
        <v>76</v>
      </c>
      <c r="C63" t="str">
        <f t="shared" si="0"/>
        <v>09066 - SpSC Dreikronen</v>
      </c>
      <c r="D63" s="3" t="s">
        <v>151</v>
      </c>
      <c r="E63" s="2" t="s">
        <v>76</v>
      </c>
    </row>
    <row r="64" spans="1:5" x14ac:dyDescent="0.25">
      <c r="A64" s="3" t="s">
        <v>152</v>
      </c>
      <c r="B64" s="2" t="s">
        <v>77</v>
      </c>
      <c r="C64" t="str">
        <f t="shared" si="0"/>
        <v>09067 - SV Uetzingen</v>
      </c>
      <c r="D64" s="3" t="s">
        <v>152</v>
      </c>
      <c r="E64" s="2" t="s">
        <v>77</v>
      </c>
    </row>
    <row r="65" spans="1:5" x14ac:dyDescent="0.25">
      <c r="A65" s="3" t="s">
        <v>153</v>
      </c>
      <c r="B65" s="2" t="s">
        <v>78</v>
      </c>
      <c r="C65" t="str">
        <f t="shared" si="0"/>
        <v>09068 - SV Vethem</v>
      </c>
      <c r="D65" s="3" t="s">
        <v>153</v>
      </c>
      <c r="E65" s="2" t="s">
        <v>78</v>
      </c>
    </row>
    <row r="66" spans="1:5" x14ac:dyDescent="0.25">
      <c r="A66" s="3" t="s">
        <v>154</v>
      </c>
      <c r="B66" s="2" t="s">
        <v>79</v>
      </c>
      <c r="C66" t="str">
        <f t="shared" ref="C66:C74" si="1">A66&amp;" - "&amp;B66</f>
        <v>09069 - SK Vorbrück zu Walsrode</v>
      </c>
      <c r="D66" s="3" t="s">
        <v>154</v>
      </c>
      <c r="E66" s="2" t="s">
        <v>79</v>
      </c>
    </row>
    <row r="67" spans="1:5" x14ac:dyDescent="0.25">
      <c r="A67" s="3" t="s">
        <v>155</v>
      </c>
      <c r="B67" s="2" t="s">
        <v>80</v>
      </c>
      <c r="C67" t="str">
        <f t="shared" si="1"/>
        <v>09070 - SV Vorwalsrode</v>
      </c>
      <c r="D67" s="3" t="s">
        <v>155</v>
      </c>
      <c r="E67" s="2" t="s">
        <v>80</v>
      </c>
    </row>
    <row r="68" spans="1:5" x14ac:dyDescent="0.25">
      <c r="A68" s="3" t="s">
        <v>156</v>
      </c>
      <c r="B68" s="2" t="s">
        <v>81</v>
      </c>
      <c r="C68" t="str">
        <f t="shared" si="1"/>
        <v>09071 - SK Walsrode</v>
      </c>
      <c r="D68" s="3" t="s">
        <v>156</v>
      </c>
      <c r="E68" s="2" t="s">
        <v>81</v>
      </c>
    </row>
    <row r="69" spans="1:5" x14ac:dyDescent="0.25">
      <c r="A69" s="3" t="s">
        <v>157</v>
      </c>
      <c r="B69" s="2" t="s">
        <v>82</v>
      </c>
      <c r="C69" t="str">
        <f t="shared" si="1"/>
        <v>09072 - SV Westendorf</v>
      </c>
      <c r="D69" s="3" t="s">
        <v>157</v>
      </c>
      <c r="E69" s="2" t="s">
        <v>82</v>
      </c>
    </row>
    <row r="70" spans="1:5" x14ac:dyDescent="0.25">
      <c r="A70" s="3" t="s">
        <v>158</v>
      </c>
      <c r="B70" s="2" t="s">
        <v>83</v>
      </c>
      <c r="C70" t="str">
        <f t="shared" si="1"/>
        <v>09073 - SV Westenholz</v>
      </c>
      <c r="D70" s="3" t="s">
        <v>158</v>
      </c>
      <c r="E70" s="2" t="s">
        <v>83</v>
      </c>
    </row>
    <row r="71" spans="1:5" x14ac:dyDescent="0.25">
      <c r="A71" s="3" t="s">
        <v>159</v>
      </c>
      <c r="B71" s="2" t="s">
        <v>84</v>
      </c>
      <c r="C71" t="str">
        <f t="shared" si="1"/>
        <v>09074 - Spmz Kirchspiel Kirchboitzen</v>
      </c>
      <c r="D71" s="3" t="s">
        <v>159</v>
      </c>
      <c r="E71" s="2" t="s">
        <v>84</v>
      </c>
    </row>
    <row r="72" spans="1:5" x14ac:dyDescent="0.25">
      <c r="A72" s="3" t="s">
        <v>160</v>
      </c>
      <c r="B72" s="2" t="s">
        <v>87</v>
      </c>
      <c r="C72" t="str">
        <f t="shared" si="1"/>
        <v>09075 - Eickeler Speellüer</v>
      </c>
      <c r="D72" s="3" t="s">
        <v>160</v>
      </c>
      <c r="E72" s="2" t="s">
        <v>87</v>
      </c>
    </row>
    <row r="73" spans="1:5" x14ac:dyDescent="0.25">
      <c r="A73" s="3" t="s">
        <v>161</v>
      </c>
      <c r="B73" s="2" t="s">
        <v>88</v>
      </c>
      <c r="C73" t="str">
        <f t="shared" si="1"/>
        <v>09076 - WTC Niedersachsen</v>
      </c>
      <c r="D73" s="3" t="s">
        <v>161</v>
      </c>
      <c r="E73" s="2" t="s">
        <v>88</v>
      </c>
    </row>
    <row r="74" spans="1:5" x14ac:dyDescent="0.25">
      <c r="A74" s="3" t="s">
        <v>162</v>
      </c>
      <c r="B74" s="2" t="s">
        <v>85</v>
      </c>
      <c r="C74" t="str">
        <f t="shared" si="1"/>
        <v>09077 - TV Jahn Walsrode</v>
      </c>
      <c r="D74" s="3" t="s">
        <v>162</v>
      </c>
      <c r="E74" s="2" t="s">
        <v>85</v>
      </c>
    </row>
  </sheetData>
  <sheetProtection algorithmName="SHA-512" hashValue="6RI8DXh2h8CyuxlQZ/PiyVUo4tGx47lrlo1VvqQbEDmAJYkCEJAFZM9lWF4Tj9Ib0qV/rmIovhHRRj+w2GJD/w==" saltValue="XAJTUaTkURfGh53L3A8sew==" spinCount="100000" sheet="1" objects="1" scenarios="1"/>
  <sortState xmlns:xlrd2="http://schemas.microsoft.com/office/spreadsheetml/2017/richdata2" ref="A1:B74">
    <sortCondition ref="A1:A7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C3AE-6DAB-4B82-9AB3-CEB75CC58D9B}">
  <dimension ref="A1:V45"/>
  <sheetViews>
    <sheetView workbookViewId="0">
      <selection activeCell="U19" sqref="U19"/>
    </sheetView>
  </sheetViews>
  <sheetFormatPr baseColWidth="10" defaultRowHeight="15" x14ac:dyDescent="0.25"/>
  <cols>
    <col min="1" max="1" width="35.5703125" bestFit="1" customWidth="1"/>
    <col min="2" max="2" width="11.42578125" style="4"/>
    <col min="3" max="3" width="30.28515625" bestFit="1" customWidth="1"/>
    <col min="6" max="6" width="19.85546875" bestFit="1" customWidth="1"/>
    <col min="7" max="7" width="11.42578125" style="4"/>
    <col min="13" max="13" width="27.85546875" bestFit="1" customWidth="1"/>
    <col min="14" max="14" width="12.28515625" style="4" bestFit="1" customWidth="1"/>
    <col min="20" max="20" width="30.7109375" bestFit="1" customWidth="1"/>
    <col min="21" max="21" width="11.42578125" style="4"/>
  </cols>
  <sheetData>
    <row r="1" spans="1:22" x14ac:dyDescent="0.25">
      <c r="A1" t="str">
        <f>B1&amp;" - "&amp;C1</f>
        <v>1.10 - 10m Luftgewehr</v>
      </c>
      <c r="B1" s="4" t="s">
        <v>164</v>
      </c>
      <c r="C1" t="s">
        <v>246</v>
      </c>
      <c r="F1" t="str">
        <f t="shared" ref="F1:F10" si="0">G1&amp;" - "&amp;H1</f>
        <v>1.11 - 10m Luftgewehr Auflage</v>
      </c>
      <c r="G1" s="4" t="s">
        <v>245</v>
      </c>
      <c r="H1" t="s">
        <v>344</v>
      </c>
      <c r="M1" t="str">
        <f>N1&amp;" - "&amp;O1</f>
        <v>1.10 SH1/AB1 - 10m Luftgewehr</v>
      </c>
      <c r="N1" s="4" t="s">
        <v>253</v>
      </c>
      <c r="O1" t="s">
        <v>246</v>
      </c>
      <c r="T1" t="str">
        <f>U1&amp;" - "&amp;V1</f>
        <v>11.10 - WO Lichtgewehr</v>
      </c>
      <c r="U1" s="4" t="s">
        <v>262</v>
      </c>
      <c r="V1" t="s">
        <v>264</v>
      </c>
    </row>
    <row r="2" spans="1:22" x14ac:dyDescent="0.25">
      <c r="A2" t="str">
        <f>B2&amp;" - "&amp;C2</f>
        <v>1.80 - KK-Liegendkampf</v>
      </c>
      <c r="B2" s="4" t="s">
        <v>187</v>
      </c>
      <c r="C2" t="s">
        <v>188</v>
      </c>
      <c r="F2" t="str">
        <f t="shared" si="0"/>
        <v>1.19 - 10m Luftgewehr sitzend Auflage</v>
      </c>
      <c r="G2" s="4" t="s">
        <v>331</v>
      </c>
      <c r="H2" t="s">
        <v>332</v>
      </c>
      <c r="M2" t="str">
        <f t="shared" ref="M2:M3" si="1">N2&amp;" - "&amp;O2</f>
        <v>1.10 SH2/AB2 - 10m Luftgewehr</v>
      </c>
      <c r="N2" s="4" t="s">
        <v>254</v>
      </c>
      <c r="O2" t="s">
        <v>246</v>
      </c>
      <c r="T2" t="str">
        <f t="shared" ref="T2" si="2">U2&amp;" - "&amp;V2</f>
        <v>11.20 - WO Lichtgewehr 3-Stellung</v>
      </c>
      <c r="U2" s="4" t="s">
        <v>263</v>
      </c>
      <c r="V2" t="s">
        <v>265</v>
      </c>
    </row>
    <row r="3" spans="1:22" x14ac:dyDescent="0.25">
      <c r="F3" t="str">
        <f t="shared" si="0"/>
        <v>1.31 - Zimmerstutzen Auflage</v>
      </c>
      <c r="G3" s="4" t="s">
        <v>247</v>
      </c>
      <c r="H3" t="s">
        <v>345</v>
      </c>
      <c r="M3" t="str">
        <f t="shared" si="1"/>
        <v>1.10 SH3 - 10m Luftgewehr</v>
      </c>
      <c r="N3" s="4" t="s">
        <v>255</v>
      </c>
      <c r="O3" t="s">
        <v>246</v>
      </c>
    </row>
    <row r="4" spans="1:22" x14ac:dyDescent="0.25">
      <c r="F4" t="str">
        <f t="shared" si="0"/>
        <v>1.36 - 100m KK Gewehr Auflage</v>
      </c>
      <c r="G4" s="4" t="s">
        <v>248</v>
      </c>
      <c r="H4" t="s">
        <v>336</v>
      </c>
      <c r="M4" t="str">
        <f t="shared" ref="M4:M13" si="3">N4&amp;" - "&amp;O4</f>
        <v>1.10 AB3 - 10m Luftgewehr</v>
      </c>
      <c r="N4" s="4" t="s">
        <v>256</v>
      </c>
      <c r="O4" t="s">
        <v>246</v>
      </c>
    </row>
    <row r="5" spans="1:22" x14ac:dyDescent="0.25">
      <c r="F5" t="str">
        <f t="shared" si="0"/>
        <v>1.39 - 100m KK Gewehr sitzend Auflage</v>
      </c>
      <c r="G5" s="4" t="s">
        <v>333</v>
      </c>
      <c r="H5" t="s">
        <v>334</v>
      </c>
      <c r="M5" t="str">
        <f t="shared" si="3"/>
        <v>1.18 - 10m Luftgewehr liegend</v>
      </c>
      <c r="N5" s="4" t="s">
        <v>257</v>
      </c>
      <c r="O5" t="s">
        <v>258</v>
      </c>
      <c r="T5" t="str">
        <f>U5&amp;" - "&amp;V5</f>
        <v>11.50 - WO Lichtpistole</v>
      </c>
      <c r="U5" s="4" t="s">
        <v>266</v>
      </c>
      <c r="V5" t="s">
        <v>267</v>
      </c>
    </row>
    <row r="6" spans="1:22" x14ac:dyDescent="0.25">
      <c r="A6" t="str">
        <f t="shared" ref="A6" si="4">B6&amp;" - "&amp;C6</f>
        <v>1.20 - Luftgewehr 3-Stellung</v>
      </c>
      <c r="B6" s="4" t="s">
        <v>165</v>
      </c>
      <c r="C6" t="s">
        <v>166</v>
      </c>
      <c r="F6" t="str">
        <f t="shared" si="0"/>
        <v>1.41 - 50m KK Gewehr Auflage</v>
      </c>
      <c r="G6" s="4" t="s">
        <v>249</v>
      </c>
      <c r="H6" t="s">
        <v>335</v>
      </c>
      <c r="M6" t="str">
        <f t="shared" si="3"/>
        <v>1.30 - Zimmerstutzen</v>
      </c>
      <c r="N6" s="4" t="s">
        <v>167</v>
      </c>
      <c r="O6" t="s">
        <v>168</v>
      </c>
      <c r="T6" t="str">
        <f>U6&amp;" - "&amp;V6</f>
        <v>11.11 - FL Lichtgewehr (Auflage)</v>
      </c>
      <c r="U6" s="4" t="s">
        <v>268</v>
      </c>
      <c r="V6" t="s">
        <v>269</v>
      </c>
    </row>
    <row r="7" spans="1:22" x14ac:dyDescent="0.25">
      <c r="A7" t="str">
        <f t="shared" ref="A7:A45" si="5">B7&amp;" - "&amp;C7</f>
        <v>1.30 - Zimmerstutzen</v>
      </c>
      <c r="B7" s="4" t="s">
        <v>167</v>
      </c>
      <c r="C7" t="s">
        <v>168</v>
      </c>
      <c r="F7" t="str">
        <f t="shared" si="0"/>
        <v>1.43 - 50m KK Gewehr Auflage Zielfernrohr</v>
      </c>
      <c r="G7" s="4" t="s">
        <v>337</v>
      </c>
      <c r="H7" t="s">
        <v>338</v>
      </c>
      <c r="M7" t="str">
        <f t="shared" si="3"/>
        <v>1.35 - 100m KK</v>
      </c>
      <c r="N7" s="4" t="s">
        <v>169</v>
      </c>
      <c r="O7" t="s">
        <v>259</v>
      </c>
      <c r="T7" t="str">
        <f>U7&amp;" - "&amp;V7</f>
        <v>11.51 - FL Lichtpistole (Auflage)</v>
      </c>
      <c r="U7" s="4" t="s">
        <v>270</v>
      </c>
      <c r="V7" t="s">
        <v>271</v>
      </c>
    </row>
    <row r="8" spans="1:22" x14ac:dyDescent="0.25">
      <c r="A8" t="str">
        <f t="shared" si="5"/>
        <v>1.35 - KK 100m</v>
      </c>
      <c r="B8" s="4" t="s">
        <v>169</v>
      </c>
      <c r="C8" t="s">
        <v>172</v>
      </c>
      <c r="F8" t="str">
        <f t="shared" si="0"/>
        <v>1.44 - 100m KK Gewehr Auflage Zielfernrohr</v>
      </c>
      <c r="G8" s="4" t="s">
        <v>340</v>
      </c>
      <c r="H8" t="s">
        <v>341</v>
      </c>
      <c r="M8" t="str">
        <f t="shared" si="3"/>
        <v>1.40 - KK-Sportgewehr 3x20 Frauen</v>
      </c>
      <c r="N8" s="4" t="s">
        <v>170</v>
      </c>
      <c r="O8" t="s">
        <v>260</v>
      </c>
    </row>
    <row r="9" spans="1:22" x14ac:dyDescent="0.25">
      <c r="A9" t="str">
        <f t="shared" si="5"/>
        <v>1.40 - KK-Sportgewehr 50m 3x20</v>
      </c>
      <c r="B9" s="4" t="s">
        <v>170</v>
      </c>
      <c r="C9" t="s">
        <v>171</v>
      </c>
      <c r="F9" t="str">
        <f t="shared" si="0"/>
        <v>1.49 - 50m KK Gewehr sitzend Auflage</v>
      </c>
      <c r="G9" s="4" t="s">
        <v>342</v>
      </c>
      <c r="H9" t="s">
        <v>343</v>
      </c>
      <c r="M9" t="str">
        <f t="shared" si="3"/>
        <v>1.60 - KK-Freigewehr 3x40 Männer</v>
      </c>
      <c r="N9" s="4" t="s">
        <v>183</v>
      </c>
      <c r="O9" t="s">
        <v>184</v>
      </c>
    </row>
    <row r="10" spans="1:22" x14ac:dyDescent="0.25">
      <c r="A10" t="str">
        <f t="shared" si="5"/>
        <v>1.42 - 50m KK Gewehr</v>
      </c>
      <c r="B10" s="4" t="s">
        <v>173</v>
      </c>
      <c r="C10" t="s">
        <v>339</v>
      </c>
      <c r="F10" t="str">
        <f t="shared" si="0"/>
        <v>2.11 - 10m Luftpistole Auflage</v>
      </c>
      <c r="G10" s="4" t="s">
        <v>250</v>
      </c>
      <c r="H10" t="s">
        <v>330</v>
      </c>
      <c r="M10" t="str">
        <f t="shared" si="3"/>
        <v>1.80 - KK-Liegendkampf</v>
      </c>
      <c r="N10" s="4" t="s">
        <v>187</v>
      </c>
      <c r="O10" t="s">
        <v>188</v>
      </c>
    </row>
    <row r="11" spans="1:22" x14ac:dyDescent="0.25">
      <c r="A11" t="str">
        <f t="shared" si="5"/>
        <v>1.50 - GK-Standardgewehr 3x20 Männer</v>
      </c>
      <c r="B11" s="4" t="s">
        <v>174</v>
      </c>
      <c r="C11" t="s">
        <v>175</v>
      </c>
      <c r="M11" t="str">
        <f t="shared" si="3"/>
        <v>2.10 SH1/AB1 - 10m Luftpistole</v>
      </c>
      <c r="N11" s="4" t="s">
        <v>261</v>
      </c>
      <c r="O11" t="s">
        <v>192</v>
      </c>
    </row>
    <row r="12" spans="1:22" x14ac:dyDescent="0.25">
      <c r="A12" t="str">
        <f t="shared" si="5"/>
        <v>1.56 - Unterhebelrep. Gewehr</v>
      </c>
      <c r="B12" s="4" t="s">
        <v>176</v>
      </c>
      <c r="C12" t="s">
        <v>177</v>
      </c>
      <c r="M12" t="str">
        <f t="shared" si="3"/>
        <v>2.20 - 50m Pistole</v>
      </c>
      <c r="N12" s="4" t="s">
        <v>197</v>
      </c>
      <c r="O12" t="s">
        <v>198</v>
      </c>
    </row>
    <row r="13" spans="1:22" x14ac:dyDescent="0.25">
      <c r="A13" t="str">
        <f t="shared" si="5"/>
        <v>1.58.O - Ordonanzgewehr</v>
      </c>
      <c r="B13" s="4" t="s">
        <v>178</v>
      </c>
      <c r="C13" t="s">
        <v>179</v>
      </c>
      <c r="F13" t="str">
        <f>G13&amp;" - "&amp;H13</f>
        <v>2.21 - 50m Pistole Auflage</v>
      </c>
      <c r="G13" s="4" t="s">
        <v>251</v>
      </c>
      <c r="H13" t="s">
        <v>328</v>
      </c>
      <c r="M13" t="str">
        <f t="shared" si="3"/>
        <v>2.40 - 25m Pistole</v>
      </c>
      <c r="N13" s="4" t="s">
        <v>201</v>
      </c>
      <c r="O13" t="s">
        <v>202</v>
      </c>
    </row>
    <row r="14" spans="1:22" x14ac:dyDescent="0.25">
      <c r="A14" t="str">
        <f t="shared" si="5"/>
        <v>1.58.G - Ordonanzgewehr</v>
      </c>
      <c r="B14" s="4" t="s">
        <v>180</v>
      </c>
      <c r="C14" t="s">
        <v>179</v>
      </c>
      <c r="F14" t="str">
        <f>G14&amp;" - "&amp;H14</f>
        <v>2.42 - 25m Pistole Auflage</v>
      </c>
      <c r="G14" s="4" t="s">
        <v>252</v>
      </c>
      <c r="H14" t="s">
        <v>329</v>
      </c>
    </row>
    <row r="15" spans="1:22" x14ac:dyDescent="0.25">
      <c r="A15" t="str">
        <f t="shared" si="5"/>
        <v>1.59 - GK-Sportgewehr 3x20 Frauen</v>
      </c>
      <c r="B15" s="4" t="s">
        <v>181</v>
      </c>
      <c r="C15" t="s">
        <v>182</v>
      </c>
    </row>
    <row r="16" spans="1:22" x14ac:dyDescent="0.25">
      <c r="A16" t="str">
        <f t="shared" si="5"/>
        <v>1.60 - KK-Freigewehr 3x40 Männer</v>
      </c>
      <c r="B16" s="4" t="s">
        <v>183</v>
      </c>
      <c r="C16" t="s">
        <v>184</v>
      </c>
    </row>
    <row r="17" spans="1:3" x14ac:dyDescent="0.25">
      <c r="A17" t="str">
        <f t="shared" si="5"/>
        <v>1.70 - GK-Freigewehr 3x40 Männer</v>
      </c>
      <c r="B17" s="4" t="s">
        <v>185</v>
      </c>
      <c r="C17" t="s">
        <v>186</v>
      </c>
    </row>
    <row r="18" spans="1:3" x14ac:dyDescent="0.25">
      <c r="A18" t="str">
        <f t="shared" si="5"/>
        <v>1.90 - GK-Liegendkampf</v>
      </c>
      <c r="B18" s="4" t="s">
        <v>189</v>
      </c>
      <c r="C18" t="s">
        <v>190</v>
      </c>
    </row>
    <row r="19" spans="1:3" x14ac:dyDescent="0.25">
      <c r="A19" t="str">
        <f t="shared" si="5"/>
        <v>2.10 - 10m Luftpistole</v>
      </c>
      <c r="B19" s="4" t="s">
        <v>191</v>
      </c>
      <c r="C19" t="s">
        <v>192</v>
      </c>
    </row>
    <row r="20" spans="1:3" x14ac:dyDescent="0.25">
      <c r="A20" t="str">
        <f t="shared" si="5"/>
        <v>2.17 - 10m LP Mehrkampf</v>
      </c>
      <c r="B20" s="4" t="s">
        <v>193</v>
      </c>
      <c r="C20" t="s">
        <v>194</v>
      </c>
    </row>
    <row r="21" spans="1:3" x14ac:dyDescent="0.25">
      <c r="A21" t="str">
        <f t="shared" si="5"/>
        <v>2.18 - 10m LP Standard</v>
      </c>
      <c r="B21" s="4" t="s">
        <v>195</v>
      </c>
      <c r="C21" t="s">
        <v>196</v>
      </c>
    </row>
    <row r="22" spans="1:3" x14ac:dyDescent="0.25">
      <c r="A22" t="str">
        <f t="shared" si="5"/>
        <v>2.20 - 50m Pistole</v>
      </c>
      <c r="B22" s="4" t="s">
        <v>197</v>
      </c>
      <c r="C22" t="s">
        <v>198</v>
      </c>
    </row>
    <row r="23" spans="1:3" x14ac:dyDescent="0.25">
      <c r="A23" t="str">
        <f t="shared" si="5"/>
        <v>2.30 - 25m Schnellfeuerpistole</v>
      </c>
      <c r="B23" s="4" t="s">
        <v>199</v>
      </c>
      <c r="C23" t="s">
        <v>200</v>
      </c>
    </row>
    <row r="24" spans="1:3" x14ac:dyDescent="0.25">
      <c r="A24" t="str">
        <f t="shared" si="5"/>
        <v>2.40 - 25m Pistole</v>
      </c>
      <c r="B24" s="4" t="s">
        <v>201</v>
      </c>
      <c r="C24" t="s">
        <v>202</v>
      </c>
    </row>
    <row r="25" spans="1:3" x14ac:dyDescent="0.25">
      <c r="A25" t="str">
        <f t="shared" si="5"/>
        <v>2.45 - 25m Zentralfeuerpistole</v>
      </c>
      <c r="B25" s="4" t="s">
        <v>203</v>
      </c>
      <c r="C25" t="s">
        <v>204</v>
      </c>
    </row>
    <row r="26" spans="1:3" x14ac:dyDescent="0.25">
      <c r="A26" t="str">
        <f t="shared" si="5"/>
        <v>2.53 - 25m Pistole 9mm Luger (9x19)</v>
      </c>
      <c r="B26" s="4" t="s">
        <v>205</v>
      </c>
      <c r="C26" t="s">
        <v>211</v>
      </c>
    </row>
    <row r="27" spans="1:3" x14ac:dyDescent="0.25">
      <c r="A27" t="str">
        <f t="shared" si="5"/>
        <v>2.55 - 25m Pistole .45 ACP</v>
      </c>
      <c r="B27" s="4" t="s">
        <v>206</v>
      </c>
      <c r="C27" t="s">
        <v>212</v>
      </c>
    </row>
    <row r="28" spans="1:3" x14ac:dyDescent="0.25">
      <c r="A28" t="str">
        <f t="shared" si="5"/>
        <v>2.58 - 25m Revolver .357 Magnum</v>
      </c>
      <c r="B28" s="4" t="s">
        <v>207</v>
      </c>
      <c r="C28" t="s">
        <v>213</v>
      </c>
    </row>
    <row r="29" spans="1:3" x14ac:dyDescent="0.25">
      <c r="A29" t="str">
        <f t="shared" si="5"/>
        <v>2.59 - 25m Revolver .44 Magnum</v>
      </c>
      <c r="B29" s="4" t="s">
        <v>208</v>
      </c>
      <c r="C29" t="s">
        <v>214</v>
      </c>
    </row>
    <row r="30" spans="1:3" x14ac:dyDescent="0.25">
      <c r="A30" t="str">
        <f t="shared" si="5"/>
        <v>2.60 - 25m Standardpistole</v>
      </c>
      <c r="B30" s="4" t="s">
        <v>209</v>
      </c>
      <c r="C30" t="s">
        <v>210</v>
      </c>
    </row>
    <row r="31" spans="1:3" x14ac:dyDescent="0.25">
      <c r="A31" t="str">
        <f t="shared" si="5"/>
        <v>7.10 - 50m Perkussionsgewehr</v>
      </c>
      <c r="B31" s="4" t="s">
        <v>215</v>
      </c>
      <c r="C31" t="s">
        <v>221</v>
      </c>
    </row>
    <row r="32" spans="1:3" x14ac:dyDescent="0.25">
      <c r="A32" t="str">
        <f t="shared" si="5"/>
        <v>7.15 - 100m Perkussionsfreigewehr</v>
      </c>
      <c r="B32" s="4" t="s">
        <v>216</v>
      </c>
      <c r="C32" t="s">
        <v>222</v>
      </c>
    </row>
    <row r="33" spans="1:3" x14ac:dyDescent="0.25">
      <c r="A33" t="str">
        <f t="shared" si="5"/>
        <v>7.16 - 300m Perkussionsfreigewehr</v>
      </c>
      <c r="B33" s="4" t="s">
        <v>217</v>
      </c>
      <c r="C33" t="s">
        <v>223</v>
      </c>
    </row>
    <row r="34" spans="1:3" x14ac:dyDescent="0.25">
      <c r="A34" t="str">
        <f t="shared" si="5"/>
        <v>7.20 - 100m Perkussionsdienstgewehr</v>
      </c>
      <c r="B34" s="4" t="s">
        <v>218</v>
      </c>
      <c r="C34" t="s">
        <v>224</v>
      </c>
    </row>
    <row r="35" spans="1:3" x14ac:dyDescent="0.25">
      <c r="A35" t="str">
        <f t="shared" si="5"/>
        <v>7.21 - 50m Perkussionsdienstgewehr</v>
      </c>
      <c r="B35" s="4" t="s">
        <v>219</v>
      </c>
      <c r="C35" t="s">
        <v>225</v>
      </c>
    </row>
    <row r="36" spans="1:3" x14ac:dyDescent="0.25">
      <c r="A36" t="str">
        <f t="shared" si="5"/>
        <v>7.30 - 50m Steinschlossgewehr</v>
      </c>
      <c r="B36" s="4" t="s">
        <v>220</v>
      </c>
      <c r="C36" t="s">
        <v>226</v>
      </c>
    </row>
    <row r="37" spans="1:3" x14ac:dyDescent="0.25">
      <c r="A37" t="str">
        <f t="shared" si="5"/>
        <v>7.31 - 100m Steinschlossgewehr</v>
      </c>
      <c r="B37" s="4" t="s">
        <v>227</v>
      </c>
      <c r="C37" t="s">
        <v>228</v>
      </c>
    </row>
    <row r="38" spans="1:3" x14ac:dyDescent="0.25">
      <c r="A38" t="str">
        <f t="shared" si="5"/>
        <v>7.32 - 50m Luntenschlossgewehr</v>
      </c>
      <c r="B38" s="4" t="s">
        <v>229</v>
      </c>
      <c r="C38" t="s">
        <v>230</v>
      </c>
    </row>
    <row r="39" spans="1:3" x14ac:dyDescent="0.25">
      <c r="A39" t="str">
        <f t="shared" si="5"/>
        <v>7.35 - 50m Muskete</v>
      </c>
      <c r="B39" s="4" t="s">
        <v>231</v>
      </c>
      <c r="C39" t="s">
        <v>232</v>
      </c>
    </row>
    <row r="40" spans="1:3" x14ac:dyDescent="0.25">
      <c r="A40" t="str">
        <f t="shared" si="5"/>
        <v>7.40 - 25m Perkussionsrevolver</v>
      </c>
      <c r="B40" s="4" t="s">
        <v>233</v>
      </c>
      <c r="C40" t="s">
        <v>234</v>
      </c>
    </row>
    <row r="41" spans="1:3" x14ac:dyDescent="0.25">
      <c r="A41" t="str">
        <f t="shared" si="5"/>
        <v>7.50 - 25m Perkussionspistole</v>
      </c>
      <c r="B41" s="4" t="s">
        <v>235</v>
      </c>
      <c r="C41" t="s">
        <v>236</v>
      </c>
    </row>
    <row r="42" spans="1:3" x14ac:dyDescent="0.25">
      <c r="A42" t="str">
        <f t="shared" si="5"/>
        <v>7.60 - 25m Steinschlosspistole</v>
      </c>
      <c r="B42" s="4" t="s">
        <v>237</v>
      </c>
      <c r="C42" t="s">
        <v>238</v>
      </c>
    </row>
    <row r="43" spans="1:3" x14ac:dyDescent="0.25">
      <c r="A43" t="str">
        <f t="shared" si="5"/>
        <v>7.61 - 25m Luntenschlosspistole</v>
      </c>
      <c r="B43" s="4" t="s">
        <v>239</v>
      </c>
      <c r="C43" t="s">
        <v>240</v>
      </c>
    </row>
    <row r="44" spans="1:3" x14ac:dyDescent="0.25">
      <c r="A44" t="str">
        <f t="shared" si="5"/>
        <v>7.71 - Perkussionsflinte</v>
      </c>
      <c r="B44" s="4" t="s">
        <v>241</v>
      </c>
      <c r="C44" t="s">
        <v>242</v>
      </c>
    </row>
    <row r="45" spans="1:3" x14ac:dyDescent="0.25">
      <c r="A45" t="str">
        <f t="shared" si="5"/>
        <v>7.72 - Steinschlossflinte</v>
      </c>
      <c r="B45" s="4" t="s">
        <v>243</v>
      </c>
      <c r="C45" t="s">
        <v>244</v>
      </c>
    </row>
  </sheetData>
  <sheetProtection algorithmName="SHA-512" hashValue="Y5shahTnRykXdhj4ptmeaCLk9JCQX7j1f7d+IepTXWTnHhaX06mY1781HGQiVUmDCYG2gAh0i7rUAhgki4fY7Q==" saltValue="tp4s9Ia2aWc2CcWcyb/SUA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A312-803B-4F45-8814-CD4CAC88F1C1}">
  <dimension ref="A1:L18"/>
  <sheetViews>
    <sheetView workbookViewId="0">
      <selection sqref="A1:L18"/>
    </sheetView>
  </sheetViews>
  <sheetFormatPr baseColWidth="10" defaultRowHeight="15" x14ac:dyDescent="0.25"/>
  <cols>
    <col min="1" max="1" width="15.85546875" bestFit="1" customWidth="1"/>
    <col min="5" max="5" width="16.7109375" bestFit="1" customWidth="1"/>
    <col min="7" max="7" width="13" bestFit="1" customWidth="1"/>
    <col min="10" max="10" width="15.42578125" bestFit="1" customWidth="1"/>
  </cols>
  <sheetData>
    <row r="1" spans="1:12" x14ac:dyDescent="0.25">
      <c r="A1" t="str">
        <f>B1&amp;" - "&amp;C1</f>
        <v>20 - Schüler I m</v>
      </c>
      <c r="B1">
        <v>20</v>
      </c>
      <c r="C1" t="s">
        <v>346</v>
      </c>
      <c r="E1" t="str">
        <f t="shared" ref="E1:E2" si="0">F1&amp;" - "&amp;G1</f>
        <v>50 - Senioren 0 m</v>
      </c>
      <c r="F1">
        <v>50</v>
      </c>
      <c r="G1" t="s">
        <v>301</v>
      </c>
      <c r="J1" t="str">
        <f>K1&amp;" - "&amp;L1</f>
        <v>26 - Schüler IV m</v>
      </c>
      <c r="K1">
        <v>26</v>
      </c>
      <c r="L1" t="s">
        <v>303</v>
      </c>
    </row>
    <row r="2" spans="1:12" x14ac:dyDescent="0.25">
      <c r="A2" t="str">
        <f t="shared" ref="A2:A18" si="1">B2&amp;" - "&amp;C2</f>
        <v>21 - Schüler I w</v>
      </c>
      <c r="B2">
        <v>21</v>
      </c>
      <c r="C2" t="s">
        <v>347</v>
      </c>
      <c r="E2" t="str">
        <f t="shared" si="0"/>
        <v>51 - Senioren 0 w</v>
      </c>
      <c r="F2">
        <v>51</v>
      </c>
      <c r="G2" t="s">
        <v>302</v>
      </c>
      <c r="J2" t="str">
        <f t="shared" ref="J2:J6" si="2">K2&amp;" - "&amp;L2</f>
        <v>27 - Schüler IV w</v>
      </c>
      <c r="K2">
        <v>27</v>
      </c>
      <c r="L2" t="s">
        <v>304</v>
      </c>
    </row>
    <row r="3" spans="1:12" x14ac:dyDescent="0.25">
      <c r="A3" t="str">
        <f t="shared" si="1"/>
        <v>30 - Jugend m</v>
      </c>
      <c r="B3">
        <v>30</v>
      </c>
      <c r="C3" t="s">
        <v>277</v>
      </c>
      <c r="E3" t="str">
        <f>F3&amp;" - "&amp;G3</f>
        <v>70 - Senioren I m</v>
      </c>
      <c r="F3">
        <v>70</v>
      </c>
      <c r="G3" t="s">
        <v>291</v>
      </c>
      <c r="J3" t="str">
        <f t="shared" si="2"/>
        <v>24 - Schüler III m</v>
      </c>
      <c r="K3">
        <v>24</v>
      </c>
      <c r="L3" t="s">
        <v>305</v>
      </c>
    </row>
    <row r="4" spans="1:12" x14ac:dyDescent="0.25">
      <c r="A4" t="str">
        <f t="shared" si="1"/>
        <v>31 - Jugend w</v>
      </c>
      <c r="B4">
        <v>31</v>
      </c>
      <c r="C4" t="s">
        <v>278</v>
      </c>
      <c r="E4" t="str">
        <f t="shared" ref="E4:E14" si="3">F4&amp;" - "&amp;G4</f>
        <v>71 - Senioren I w</v>
      </c>
      <c r="F4">
        <v>71</v>
      </c>
      <c r="G4" t="s">
        <v>292</v>
      </c>
      <c r="J4" t="str">
        <f t="shared" si="2"/>
        <v>25 - Schüler III w</v>
      </c>
      <c r="K4">
        <v>25</v>
      </c>
      <c r="L4" t="s">
        <v>306</v>
      </c>
    </row>
    <row r="5" spans="1:12" x14ac:dyDescent="0.25">
      <c r="A5" t="str">
        <f t="shared" si="1"/>
        <v>42 - Junioren II m</v>
      </c>
      <c r="B5">
        <v>42</v>
      </c>
      <c r="C5" t="s">
        <v>279</v>
      </c>
      <c r="E5" t="str">
        <f t="shared" si="3"/>
        <v>72 - Senioren II m</v>
      </c>
      <c r="F5">
        <v>72</v>
      </c>
      <c r="G5" t="s">
        <v>293</v>
      </c>
      <c r="J5" t="str">
        <f t="shared" si="2"/>
        <v>22 - Schüler II m</v>
      </c>
      <c r="K5">
        <v>22</v>
      </c>
      <c r="L5" t="s">
        <v>307</v>
      </c>
    </row>
    <row r="6" spans="1:12" x14ac:dyDescent="0.25">
      <c r="A6" t="str">
        <f t="shared" si="1"/>
        <v>43 - Junioren II w</v>
      </c>
      <c r="B6">
        <v>43</v>
      </c>
      <c r="C6" t="s">
        <v>280</v>
      </c>
      <c r="E6" t="str">
        <f t="shared" si="3"/>
        <v>73 - Senioren II w</v>
      </c>
      <c r="F6">
        <v>73</v>
      </c>
      <c r="G6" t="s">
        <v>294</v>
      </c>
      <c r="J6" t="str">
        <f t="shared" si="2"/>
        <v>23 - Schüler II w</v>
      </c>
      <c r="K6">
        <v>23</v>
      </c>
      <c r="L6" t="s">
        <v>308</v>
      </c>
    </row>
    <row r="7" spans="1:12" x14ac:dyDescent="0.25">
      <c r="A7" t="str">
        <f t="shared" si="1"/>
        <v>40 - Junioren I m</v>
      </c>
      <c r="B7">
        <v>40</v>
      </c>
      <c r="C7" t="s">
        <v>281</v>
      </c>
      <c r="E7" t="str">
        <f t="shared" si="3"/>
        <v>74 - Senioren III m</v>
      </c>
      <c r="F7">
        <v>74</v>
      </c>
      <c r="G7" t="s">
        <v>295</v>
      </c>
    </row>
    <row r="8" spans="1:12" x14ac:dyDescent="0.25">
      <c r="A8" t="str">
        <f t="shared" si="1"/>
        <v>41 - Junioren I w</v>
      </c>
      <c r="B8">
        <v>41</v>
      </c>
      <c r="C8" t="s">
        <v>282</v>
      </c>
      <c r="E8" t="str">
        <f t="shared" si="3"/>
        <v>75 - Senioren III w</v>
      </c>
      <c r="F8">
        <v>75</v>
      </c>
      <c r="G8" t="s">
        <v>296</v>
      </c>
    </row>
    <row r="9" spans="1:12" x14ac:dyDescent="0.25">
      <c r="A9" t="str">
        <f t="shared" si="1"/>
        <v>10 - Herren I</v>
      </c>
      <c r="B9">
        <v>10</v>
      </c>
      <c r="C9" t="s">
        <v>283</v>
      </c>
      <c r="E9" t="str">
        <f t="shared" si="3"/>
        <v>76 - Senioren IV m</v>
      </c>
      <c r="F9">
        <v>76</v>
      </c>
      <c r="G9" t="s">
        <v>297</v>
      </c>
    </row>
    <row r="10" spans="1:12" x14ac:dyDescent="0.25">
      <c r="A10" t="str">
        <f t="shared" si="1"/>
        <v>11 - Damen I</v>
      </c>
      <c r="B10">
        <v>11</v>
      </c>
      <c r="C10" t="s">
        <v>284</v>
      </c>
      <c r="E10" t="str">
        <f t="shared" si="3"/>
        <v>77 - Senioren IV w</v>
      </c>
      <c r="F10">
        <v>77</v>
      </c>
      <c r="G10" t="s">
        <v>298</v>
      </c>
    </row>
    <row r="11" spans="1:12" x14ac:dyDescent="0.25">
      <c r="A11" t="str">
        <f t="shared" si="1"/>
        <v>12 - Herren II</v>
      </c>
      <c r="B11">
        <v>12</v>
      </c>
      <c r="C11" t="s">
        <v>285</v>
      </c>
      <c r="E11" t="str">
        <f t="shared" si="3"/>
        <v>78 - Senioren V m</v>
      </c>
      <c r="F11">
        <v>78</v>
      </c>
      <c r="G11" t="s">
        <v>299</v>
      </c>
    </row>
    <row r="12" spans="1:12" x14ac:dyDescent="0.25">
      <c r="A12" t="str">
        <f t="shared" si="1"/>
        <v>13 - Damen II</v>
      </c>
      <c r="B12">
        <v>13</v>
      </c>
      <c r="C12" t="s">
        <v>286</v>
      </c>
      <c r="E12" t="str">
        <f t="shared" si="3"/>
        <v>79 - Senioren V w</v>
      </c>
      <c r="F12">
        <v>79</v>
      </c>
      <c r="G12" t="s">
        <v>300</v>
      </c>
    </row>
    <row r="13" spans="1:12" x14ac:dyDescent="0.25">
      <c r="A13" t="str">
        <f t="shared" si="1"/>
        <v>14 - Herren III</v>
      </c>
      <c r="B13">
        <v>14</v>
      </c>
      <c r="C13" t="s">
        <v>287</v>
      </c>
      <c r="E13" t="str">
        <f t="shared" si="3"/>
        <v>80 - Senioren VI m</v>
      </c>
      <c r="F13">
        <v>80</v>
      </c>
      <c r="G13" t="s">
        <v>348</v>
      </c>
    </row>
    <row r="14" spans="1:12" x14ac:dyDescent="0.25">
      <c r="A14" t="str">
        <f t="shared" si="1"/>
        <v>15 - Damen III</v>
      </c>
      <c r="B14">
        <v>15</v>
      </c>
      <c r="C14" t="s">
        <v>288</v>
      </c>
      <c r="E14" t="str">
        <f t="shared" si="3"/>
        <v>81 - Senioren VI w</v>
      </c>
      <c r="F14">
        <v>81</v>
      </c>
      <c r="G14" t="s">
        <v>349</v>
      </c>
    </row>
    <row r="15" spans="1:12" x14ac:dyDescent="0.25">
      <c r="A15" t="str">
        <f t="shared" si="1"/>
        <v>16 - Herren IV</v>
      </c>
      <c r="B15">
        <v>16</v>
      </c>
      <c r="C15" t="s">
        <v>289</v>
      </c>
    </row>
    <row r="16" spans="1:12" x14ac:dyDescent="0.25">
      <c r="A16" t="str">
        <f t="shared" si="1"/>
        <v>17 - Damen IV</v>
      </c>
      <c r="B16">
        <v>17</v>
      </c>
      <c r="C16" t="s">
        <v>290</v>
      </c>
    </row>
    <row r="17" spans="1:3" x14ac:dyDescent="0.25">
      <c r="A17" t="str">
        <f t="shared" si="1"/>
        <v>18 - Herren V</v>
      </c>
      <c r="B17">
        <v>18</v>
      </c>
      <c r="C17" t="s">
        <v>350</v>
      </c>
    </row>
    <row r="18" spans="1:3" x14ac:dyDescent="0.25">
      <c r="A18" t="str">
        <f t="shared" si="1"/>
        <v>19 - Damen V</v>
      </c>
      <c r="B18">
        <v>19</v>
      </c>
      <c r="C18" t="s">
        <v>351</v>
      </c>
    </row>
  </sheetData>
  <sheetProtection algorithmName="SHA-512" hashValue="DUp3BGemFbw1l8lottU67o7gMVJv/n6bJHTqxPto1cmEnPAGrlenvpYlwwFau50e/7kSvkW37ZF+KxPlGusClA==" saltValue="VXkHvnobGbs/Za/GkltNK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Meldung</vt:lpstr>
      <vt:lpstr>Sonstiges</vt:lpstr>
      <vt:lpstr>Vereine</vt:lpstr>
      <vt:lpstr>Wettbewerbe</vt:lpstr>
      <vt:lpstr>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Höper</dc:creator>
  <cp:lastModifiedBy>Florian Höper</cp:lastModifiedBy>
  <dcterms:created xsi:type="dcterms:W3CDTF">2024-09-29T12:39:55Z</dcterms:created>
  <dcterms:modified xsi:type="dcterms:W3CDTF">2024-12-10T21:31:02Z</dcterms:modified>
</cp:coreProperties>
</file>